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/>
  <mc:AlternateContent xmlns:mc="http://schemas.openxmlformats.org/markup-compatibility/2006">
    <mc:Choice Requires="x15">
      <x15ac:absPath xmlns:x15ac="http://schemas.microsoft.com/office/spreadsheetml/2010/11/ac" url="D:\1_AGENTUR\4_ GESCHÄFTSVERKEHR\1_ BÜRO.ORGANISATION\Businessplan\"/>
    </mc:Choice>
  </mc:AlternateContent>
  <xr:revisionPtr revIDLastSave="0" documentId="13_ncr:1_{0FB99A6C-69ED-4878-BA6D-9001C4E7F44A}" xr6:coauthVersionLast="36" xr6:coauthVersionMax="36" xr10:uidLastSave="{00000000-0000-0000-0000-000000000000}"/>
  <bookViews>
    <workbookView xWindow="0" yWindow="600" windowWidth="28770" windowHeight="7980" activeTab="2" xr2:uid="{00000000-000D-0000-FFFF-FFFF00000000}"/>
  </bookViews>
  <sheets>
    <sheet name="Erläuterung" sheetId="2" r:id="rId1"/>
    <sheet name="Kapitalbedarf" sheetId="1" r:id="rId2"/>
    <sheet name="Laufende Kosten" sheetId="11" r:id="rId3"/>
    <sheet name="Personalkosten" sheetId="12" r:id="rId4"/>
    <sheet name="Online-Shop &amp; Einzelhandel" sheetId="3" r:id="rId5"/>
    <sheet name="Logistik &amp; Spedition" sheetId="10" r:id="rId6"/>
    <sheet name="Handwerk" sheetId="4" r:id="rId7"/>
    <sheet name="Gastronomie" sheetId="5" r:id="rId8"/>
    <sheet name="Hotellerie" sheetId="6" r:id="rId9"/>
    <sheet name="Produktion &amp; Dienstleistung" sheetId="7" r:id="rId10"/>
    <sheet name="Immobilien &amp; Maklergeschäft" sheetId="8" r:id="rId11"/>
    <sheet name="Abo &amp; Subscription" sheetId="9" r:id="rId12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E8" i="1"/>
  <c r="E7" i="1"/>
  <c r="C23" i="12"/>
  <c r="C24" i="12"/>
  <c r="C16" i="12"/>
  <c r="C25" i="12"/>
  <c r="C26" i="12"/>
  <c r="C27" i="12"/>
  <c r="C28" i="12"/>
  <c r="C29" i="12"/>
  <c r="C22" i="12"/>
  <c r="C14" i="12"/>
  <c r="C15" i="12"/>
  <c r="C17" i="12"/>
  <c r="C13" i="12"/>
  <c r="D29" i="12"/>
  <c r="D23" i="12"/>
  <c r="D26" i="12"/>
  <c r="D27" i="12"/>
  <c r="D28" i="12"/>
  <c r="D17" i="12"/>
  <c r="E35" i="1"/>
  <c r="E36" i="1"/>
  <c r="E37" i="1"/>
  <c r="E32" i="12"/>
  <c r="E31" i="12"/>
  <c r="E30" i="12"/>
  <c r="E29" i="12"/>
  <c r="E28" i="12"/>
  <c r="E27" i="12"/>
  <c r="E26" i="12"/>
  <c r="E22" i="12"/>
  <c r="E20" i="12"/>
  <c r="E19" i="12"/>
  <c r="E18" i="12"/>
  <c r="E17" i="12"/>
  <c r="E16" i="12"/>
  <c r="E15" i="12"/>
  <c r="E14" i="12"/>
  <c r="E13" i="12"/>
  <c r="E8" i="12"/>
  <c r="E9" i="12"/>
  <c r="E10" i="12"/>
  <c r="E11" i="12"/>
  <c r="E23" i="12"/>
  <c r="E25" i="12"/>
  <c r="E7" i="12"/>
  <c r="C38" i="1"/>
  <c r="C14" i="1"/>
  <c r="C19" i="1"/>
  <c r="C22" i="1"/>
  <c r="C42" i="1"/>
  <c r="C53" i="1"/>
  <c r="E38" i="1"/>
  <c r="E14" i="1"/>
  <c r="E19" i="1"/>
  <c r="E22" i="1"/>
  <c r="E42" i="1"/>
  <c r="E53" i="1"/>
  <c r="D38" i="1"/>
  <c r="D14" i="1"/>
  <c r="D19" i="1"/>
  <c r="D22" i="1"/>
  <c r="D42" i="1"/>
  <c r="D53" i="1"/>
  <c r="E58" i="1"/>
  <c r="E57" i="1"/>
  <c r="E56" i="1"/>
  <c r="E55" i="1"/>
  <c r="E54" i="1"/>
  <c r="E52" i="1"/>
  <c r="E51" i="1"/>
  <c r="E50" i="1"/>
  <c r="E49" i="1"/>
  <c r="E48" i="1"/>
  <c r="E47" i="1"/>
  <c r="E46" i="1"/>
  <c r="E45" i="1"/>
  <c r="E44" i="1"/>
  <c r="E43" i="1"/>
  <c r="E34" i="1"/>
  <c r="E33" i="1"/>
  <c r="E32" i="1"/>
  <c r="E31" i="1"/>
  <c r="E30" i="1"/>
  <c r="E29" i="1"/>
  <c r="E28" i="1"/>
  <c r="E27" i="1"/>
  <c r="E26" i="1"/>
  <c r="E25" i="1"/>
  <c r="E24" i="1"/>
  <c r="E23" i="1"/>
  <c r="E21" i="1"/>
  <c r="E20" i="1"/>
  <c r="E18" i="1"/>
  <c r="E17" i="1"/>
  <c r="E16" i="1"/>
  <c r="E15" i="1"/>
  <c r="E41" i="1"/>
  <c r="E40" i="1"/>
  <c r="E39" i="1"/>
  <c r="E5" i="1"/>
  <c r="E6" i="1"/>
  <c r="E10" i="1"/>
  <c r="E11" i="1"/>
  <c r="E4" i="1"/>
  <c r="B29" i="12"/>
  <c r="B28" i="12"/>
  <c r="B27" i="12"/>
  <c r="E24" i="12"/>
  <c r="B14" i="12"/>
  <c r="B23" i="12"/>
  <c r="B13" i="12"/>
  <c r="B22" i="12"/>
  <c r="B17" i="12"/>
  <c r="B26" i="12"/>
  <c r="B16" i="12"/>
  <c r="B25" i="12"/>
  <c r="B15" i="12"/>
  <c r="B24" i="12"/>
</calcChain>
</file>

<file path=xl/sharedStrings.xml><?xml version="1.0" encoding="utf-8"?>
<sst xmlns="http://schemas.openxmlformats.org/spreadsheetml/2006/main" count="279" uniqueCount="166">
  <si>
    <t>Netto</t>
  </si>
  <si>
    <t>Werbematerial</t>
  </si>
  <si>
    <t>Unternehmenssoftware</t>
  </si>
  <si>
    <t>Eigenkapital</t>
  </si>
  <si>
    <t xml:space="preserve"> / Monat</t>
  </si>
  <si>
    <t>Zeitraum</t>
  </si>
  <si>
    <t>Büromaterial</t>
  </si>
  <si>
    <t>Werbung</t>
  </si>
  <si>
    <t>Zusatzkosten</t>
  </si>
  <si>
    <t>Weitere Kosten</t>
  </si>
  <si>
    <t>Jahr 1</t>
  </si>
  <si>
    <t>Jahr 2</t>
  </si>
  <si>
    <t>Jahr 3</t>
  </si>
  <si>
    <t>Produkt/
Dienstleistung</t>
  </si>
  <si>
    <t>Beiträge</t>
  </si>
  <si>
    <t>Steuerberatung / Buchführung</t>
  </si>
  <si>
    <t>Rechtsberatung</t>
  </si>
  <si>
    <t>Gründungskosten</t>
  </si>
  <si>
    <t>Mietkaution</t>
  </si>
  <si>
    <t>Ø-Umsatz / Gast (brutto)</t>
  </si>
  <si>
    <t>Wareneinsatz (in Prozent)</t>
  </si>
  <si>
    <t>Position</t>
  </si>
  <si>
    <t>Anzahl Zimmer</t>
  </si>
  <si>
    <t>Ø-Preis pro Übernachtung (brutto)</t>
  </si>
  <si>
    <t>Ø-Auslastung (in Prozent)</t>
  </si>
  <si>
    <t>VK-Preis pro
Stk. oder Std. (netto)</t>
  </si>
  <si>
    <t>Produkt / Dienstleistung 4</t>
  </si>
  <si>
    <t>Produkt / Dienstleistung 5</t>
  </si>
  <si>
    <t>Produkt / Dienstleistung 6</t>
  </si>
  <si>
    <t>Produkt / Dienstleistung 7</t>
  </si>
  <si>
    <t>Produkt / Dienstleistung 8</t>
  </si>
  <si>
    <t>Produkt / Dienstleistung 9</t>
  </si>
  <si>
    <t>Ziel neue Kunden / Monat</t>
  </si>
  <si>
    <t>Laptop / PC</t>
  </si>
  <si>
    <t>Kasse / EC-Geräte</t>
  </si>
  <si>
    <t>Telefon / Internet</t>
  </si>
  <si>
    <t>Fortbildung</t>
  </si>
  <si>
    <t>Lizenzen</t>
  </si>
  <si>
    <t>Anteilig "Lite Version"</t>
  </si>
  <si>
    <t>Anteilig "Pro Version"</t>
  </si>
  <si>
    <t>Anteilig "Premium Version"</t>
  </si>
  <si>
    <t>Einrichtung Büro</t>
  </si>
  <si>
    <t>Einrichtung Ladenfläche</t>
  </si>
  <si>
    <t>Ø-EK (netto)</t>
  </si>
  <si>
    <t>Ø-VK (netto)</t>
  </si>
  <si>
    <t>Retourenquote (in Prozent)</t>
  </si>
  <si>
    <t>Immobilien</t>
  </si>
  <si>
    <t>Ø-EK</t>
  </si>
  <si>
    <t>Kategorie 1</t>
  </si>
  <si>
    <t>Kategorie 2</t>
  </si>
  <si>
    <t>Kategorie 3</t>
  </si>
  <si>
    <t>Notar</t>
  </si>
  <si>
    <t>Grundbuch</t>
  </si>
  <si>
    <t xml:space="preserve">Grunderwerbssteuer </t>
  </si>
  <si>
    <t>Verkaufsmarge</t>
  </si>
  <si>
    <t>Ø-Nebenkosten &amp; Marge (insofern zutreffend)</t>
  </si>
  <si>
    <t>Baukosten</t>
  </si>
  <si>
    <t>Sanierung &amp; Modernisierung</t>
  </si>
  <si>
    <t>Fahrzeug- / Mobilitätskosten</t>
  </si>
  <si>
    <t xml:space="preserve">1. Die Finanzposten im nächsten Tab dienen als Orientierung und Hilfestellung. Zusätzliche Informationen können gerne in dieser Datei ergänzt oder per E-Mail nachgereicht werden. </t>
  </si>
  <si>
    <t>Produktkategorie</t>
  </si>
  <si>
    <t>Absatz Jahr 2</t>
  </si>
  <si>
    <t>Absatz Jahr 1</t>
  </si>
  <si>
    <t>Absatz Jahr 3</t>
  </si>
  <si>
    <t>Monate bis Verkauf</t>
  </si>
  <si>
    <t xml:space="preserve"> -&gt; Angebote / Produkte bitte in max. 6 Kategorien unterteilen </t>
  </si>
  <si>
    <t>4. Auch nach dem Einreichen der Zahlen lassen wir Sie nicht allein. Während der Businessplan-Erstellung stehen wir selbstverständlich weiterhin im Austausch.</t>
  </si>
  <si>
    <t>Absprungrate / Monat</t>
  </si>
  <si>
    <t>Ø-Provision (netto)</t>
  </si>
  <si>
    <t>Absatz
Jahr 1</t>
  </si>
  <si>
    <t>Absatz
Jahr 2</t>
  </si>
  <si>
    <t>Absatz
Jahr 3</t>
  </si>
  <si>
    <t>Maklergeschäft</t>
  </si>
  <si>
    <t>Vermittlung</t>
  </si>
  <si>
    <t>…</t>
  </si>
  <si>
    <t>Frequenz der Besucher (pro Tag)</t>
  </si>
  <si>
    <t>Ø Netto-Umsatz / Kunde</t>
  </si>
  <si>
    <t>Ø-Anzahl Kunden / Tag</t>
  </si>
  <si>
    <t>Ø-VK / Produkt</t>
  </si>
  <si>
    <t>Ø Materialkosten / Kunde</t>
  </si>
  <si>
    <t>Ø-Kunden kaufen zusätzl. Produkte</t>
  </si>
  <si>
    <t>Ø-EK / Produkt</t>
  </si>
  <si>
    <t>Betriebl. Versicherungen</t>
  </si>
  <si>
    <t>Einrichtung Lager</t>
  </si>
  <si>
    <t>Handy / Telefon</t>
  </si>
  <si>
    <t>Firmenfahrzeuge</t>
  </si>
  <si>
    <t>Anzahl LKW</t>
  </si>
  <si>
    <t>Ø Vergütung / km</t>
  </si>
  <si>
    <t>Ø Mautkosten / km</t>
  </si>
  <si>
    <t>Anzahl Fahrten / Tag / LKW</t>
  </si>
  <si>
    <t>Ø Strecke in km / Fahrt</t>
  </si>
  <si>
    <t>Ø Kraftstoffkosten (Diesel, Adblue, Schmierstoffe) / km</t>
  </si>
  <si>
    <t>Online-Shop &amp; Einzelhandel</t>
  </si>
  <si>
    <t>Logistik &amp; Spedition</t>
  </si>
  <si>
    <t>Abo / Subscription</t>
  </si>
  <si>
    <t>Immobilien &amp; Maklergeschäft</t>
  </si>
  <si>
    <t>Produktion &amp; Dienstleistung</t>
  </si>
  <si>
    <t>Hotellerie</t>
  </si>
  <si>
    <t>Gastronomie</t>
  </si>
  <si>
    <t>Handwerk</t>
  </si>
  <si>
    <t>Immobilienhandel / Fix &amp; Flip</t>
  </si>
  <si>
    <t>Anzahl</t>
  </si>
  <si>
    <t>GF/Inhaber &amp; Mitarbeiter</t>
  </si>
  <si>
    <r>
      <t xml:space="preserve">2. Posten, die auf Ihr Vorhaben nicht zutreffen oder auf die es (noch) keine Antwort gibt, können Sie </t>
    </r>
    <r>
      <rPr>
        <u val="singleAccounting"/>
        <sz val="11"/>
        <color theme="1"/>
        <rFont val="Calibri"/>
        <family val="2"/>
        <scheme val="minor"/>
      </rPr>
      <t>abändern</t>
    </r>
    <r>
      <rPr>
        <sz val="11"/>
        <color theme="1"/>
        <rFont val="Calibri"/>
        <family val="2"/>
        <scheme val="minor"/>
      </rPr>
      <t xml:space="preserve"> oder </t>
    </r>
    <r>
      <rPr>
        <u val="singleAccounting"/>
        <sz val="11"/>
        <color theme="1"/>
        <rFont val="Calibri"/>
        <family val="2"/>
        <scheme val="minor"/>
      </rPr>
      <t>freilassen</t>
    </r>
    <r>
      <rPr>
        <sz val="11"/>
        <color theme="1"/>
        <rFont val="Calibri"/>
        <family val="2"/>
        <scheme val="minor"/>
      </rPr>
      <t>.</t>
    </r>
  </si>
  <si>
    <r>
      <rPr>
        <b/>
        <sz val="11"/>
        <rFont val="Calibri"/>
        <family val="2"/>
        <scheme val="minor"/>
      </rPr>
      <t>3. B</t>
    </r>
    <r>
      <rPr>
        <b/>
        <sz val="11"/>
        <color theme="1"/>
        <rFont val="Calibri"/>
        <family val="2"/>
        <scheme val="minor"/>
      </rPr>
      <t>itte nur Planzahlen (zukünftige Umsätze und Kosten) ab dem Zeitpunkt der Darlehensvergabe/Förderung eintragen.</t>
    </r>
  </si>
  <si>
    <t>Administrative Kosten</t>
  </si>
  <si>
    <t>Anwalts- / Notarkosten</t>
  </si>
  <si>
    <t>Gewerbeamt</t>
  </si>
  <si>
    <t>Initialaufwendungen</t>
  </si>
  <si>
    <t>Produktentwicklung</t>
  </si>
  <si>
    <t>Waren &amp; Materialien</t>
  </si>
  <si>
    <t>Grundstück</t>
  </si>
  <si>
    <t>Investitionen / AfA</t>
  </si>
  <si>
    <t>Unternehmenskauf</t>
  </si>
  <si>
    <t>Werkzeuge</t>
  </si>
  <si>
    <t>Prototyp</t>
  </si>
  <si>
    <t>Betriebsmittel</t>
  </si>
  <si>
    <t>Website</t>
  </si>
  <si>
    <t>Setup Anzeigen / Kampagnen</t>
  </si>
  <si>
    <t>Beratungskosten</t>
  </si>
  <si>
    <t>(Um-/Aus-) Baukosten</t>
  </si>
  <si>
    <t>Sonstiges</t>
  </si>
  <si>
    <t>….</t>
  </si>
  <si>
    <t>Einzelpreis (netto)</t>
  </si>
  <si>
    <t>Gesamt (netto)</t>
  </si>
  <si>
    <t>WEITER</t>
  </si>
  <si>
    <t>5. Auf den nächsten Tabs können Sie die Finanz-Informationen ausfüllen (bitte digital, nicht ausdrucken)</t>
  </si>
  <si>
    <t>Online-Marketing</t>
  </si>
  <si>
    <t>Offline-Marketing</t>
  </si>
  <si>
    <r>
      <t xml:space="preserve">Laufende Kosten 
</t>
    </r>
    <r>
      <rPr>
        <b/>
        <sz val="11.5"/>
        <color theme="0"/>
        <rFont val="Calibri"/>
        <family val="2"/>
        <scheme val="minor"/>
      </rPr>
      <t>Angaben können auch in Prozent anstatt Euro gemacht werden</t>
    </r>
  </si>
  <si>
    <t>Raumkosten, Büro, Fahrzeuge</t>
  </si>
  <si>
    <t>Raumkosten</t>
  </si>
  <si>
    <t>Raumnebenkosten</t>
  </si>
  <si>
    <t>IT / EDV</t>
  </si>
  <si>
    <t>Ø-Kosten Versand &amp; Verpackung / Bestellung</t>
  </si>
  <si>
    <t>Ø-Anzahl Produkte / Bestellung</t>
  </si>
  <si>
    <t xml:space="preserve">Messen </t>
  </si>
  <si>
    <t>Zahlungsverkehr (in % vom Nettoumsatz)</t>
  </si>
  <si>
    <t>(Corporate) Design / Logo</t>
  </si>
  <si>
    <t>EK-Preis oder (Produktions-) Kosten in Prozent</t>
  </si>
  <si>
    <t>Versand &amp; Fulfillment</t>
  </si>
  <si>
    <t>Garantiefälle / nicht wiederverwendbar</t>
  </si>
  <si>
    <t>Ø-Kosten / Retour</t>
  </si>
  <si>
    <t>Ø-Fulfillmentkosten / Bestellung</t>
  </si>
  <si>
    <t>Einheit</t>
  </si>
  <si>
    <t>Aufträge / Stückzahlen / etc.</t>
  </si>
  <si>
    <t>Waren (-Lager)</t>
  </si>
  <si>
    <t>Monatl. Beitrag / Kunde (netto)</t>
  </si>
  <si>
    <t>Ø Kraftstoffkosten / km</t>
  </si>
  <si>
    <t>Versicherung / LKW / Monat</t>
  </si>
  <si>
    <t>Brutto-Monatsgehalt
(pro Person, ohne Personalnebenkosten)</t>
  </si>
  <si>
    <t>Kostüm</t>
  </si>
  <si>
    <t>Ausstattung</t>
  </si>
  <si>
    <t>Geschäftsführerbestellung</t>
  </si>
  <si>
    <t>Handelsregister-Anmeldung</t>
  </si>
  <si>
    <t>Handelsregister-Eintrag</t>
  </si>
  <si>
    <t>Pauschalen</t>
  </si>
  <si>
    <t>Geschäftsführer</t>
  </si>
  <si>
    <t>Bürokraft</t>
  </si>
  <si>
    <t>Produktionsassistenz</t>
  </si>
  <si>
    <t>Merchandising</t>
  </si>
  <si>
    <t>Point of Sale</t>
  </si>
  <si>
    <t>Sekt oder Selters</t>
  </si>
  <si>
    <t>Promoter</t>
  </si>
  <si>
    <t>Honorare</t>
  </si>
  <si>
    <t>Auftrag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</si>
</sst>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&quot; &quot;* #,##0.00&quot; € &quot;;&quot;-&quot;* #,##0.00&quot; € &quot;;&quot; &quot;* &quot;-&quot;??&quot; € &quot;"/>
    <numFmt numFmtId="165" formatCode="0.0%"/>
    <numFmt numFmtId="166" formatCode="#,##0.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u val="singleAccounting"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b/>
      <sz val="11.5"/>
      <color theme="0"/>
      <name val="Calibri"/>
      <family val="2"/>
      <scheme val="minor"/>
    </font>
    <font>
      <b/>
      <sz val="11"/>
      <color indexed="8"/>
      <name val="Calibri"/>
      <family val="2"/>
    </font>
    <font>
      <b/>
      <i/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132E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6" fillId="0" borderId="0" applyNumberFormat="0" applyFill="0" applyBorder="0" applyAlignment="0" applyProtection="0"/>
  </cellStyleXfs>
  <cellXfs count="149">
    <xf numFmtId="0" fontId="0" fillId="0" borderId="0" xfId="0"/>
    <xf numFmtId="0" fontId="3" fillId="3" borderId="0" xfId="0" applyFont="1" applyFill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44" fontId="0" fillId="2" borderId="10" xfId="1" applyFont="1" applyFill="1" applyBorder="1" applyAlignment="1">
      <alignment horizontal="left" vertical="center"/>
    </xf>
    <xf numFmtId="0" fontId="0" fillId="2" borderId="0" xfId="0" applyFill="1" applyAlignment="1">
      <alignment horizontal="center" vertical="center"/>
    </xf>
    <xf numFmtId="44" fontId="0" fillId="2" borderId="28" xfId="1" applyFont="1" applyFill="1" applyBorder="1" applyAlignment="1">
      <alignment horizontal="left" vertical="center"/>
    </xf>
    <xf numFmtId="44" fontId="0" fillId="2" borderId="19" xfId="1" applyFont="1" applyFill="1" applyBorder="1" applyAlignment="1">
      <alignment horizontal="left" vertical="center"/>
    </xf>
    <xf numFmtId="44" fontId="0" fillId="2" borderId="10" xfId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44" fontId="0" fillId="5" borderId="23" xfId="1" applyFont="1" applyFill="1" applyBorder="1" applyAlignment="1">
      <alignment horizontal="left" vertical="center"/>
    </xf>
    <xf numFmtId="3" fontId="5" fillId="2" borderId="26" xfId="0" applyNumberFormat="1" applyFont="1" applyFill="1" applyBorder="1" applyAlignment="1">
      <alignment horizontal="center" vertical="center" wrapText="1"/>
    </xf>
    <xf numFmtId="3" fontId="5" fillId="2" borderId="27" xfId="0" applyNumberFormat="1" applyFont="1" applyFill="1" applyBorder="1" applyAlignment="1">
      <alignment horizontal="center" vertical="center" wrapText="1"/>
    </xf>
    <xf numFmtId="165" fontId="5" fillId="2" borderId="10" xfId="2" applyNumberFormat="1" applyFont="1" applyFill="1" applyBorder="1" applyAlignment="1">
      <alignment horizontal="center" vertical="center"/>
    </xf>
    <xf numFmtId="165" fontId="5" fillId="2" borderId="28" xfId="2" applyNumberFormat="1" applyFont="1" applyFill="1" applyBorder="1" applyAlignment="1">
      <alignment horizontal="center" vertical="center"/>
    </xf>
    <xf numFmtId="165" fontId="5" fillId="2" borderId="21" xfId="2" applyNumberFormat="1" applyFont="1" applyFill="1" applyBorder="1" applyAlignment="1">
      <alignment horizontal="center" vertical="center"/>
    </xf>
    <xf numFmtId="44" fontId="5" fillId="2" borderId="10" xfId="1" applyFont="1" applyFill="1" applyBorder="1" applyAlignment="1">
      <alignment horizontal="left" vertical="center"/>
    </xf>
    <xf numFmtId="10" fontId="5" fillId="2" borderId="10" xfId="2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164" fontId="5" fillId="2" borderId="10" xfId="0" applyNumberFormat="1" applyFont="1" applyFill="1" applyBorder="1" applyAlignment="1">
      <alignment horizontal="center" vertical="center"/>
    </xf>
    <xf numFmtId="164" fontId="5" fillId="5" borderId="23" xfId="0" applyNumberFormat="1" applyFont="1" applyFill="1" applyBorder="1" applyAlignment="1">
      <alignment horizontal="center" vertical="center"/>
    </xf>
    <xf numFmtId="44" fontId="5" fillId="2" borderId="10" xfId="1" applyFont="1" applyFill="1" applyBorder="1" applyAlignment="1">
      <alignment horizontal="center" vertical="center"/>
    </xf>
    <xf numFmtId="3" fontId="5" fillId="2" borderId="10" xfId="0" applyNumberFormat="1" applyFont="1" applyFill="1" applyBorder="1" applyAlignment="1">
      <alignment horizontal="center" vertical="center" wrapText="1"/>
    </xf>
    <xf numFmtId="44" fontId="0" fillId="2" borderId="1" xfId="1" applyFont="1" applyFill="1" applyBorder="1" applyAlignment="1">
      <alignment vertical="center"/>
    </xf>
    <xf numFmtId="44" fontId="5" fillId="2" borderId="3" xfId="1" applyFont="1" applyFill="1" applyBorder="1" applyAlignment="1">
      <alignment horizontal="center" vertical="center"/>
    </xf>
    <xf numFmtId="9" fontId="5" fillId="2" borderId="3" xfId="2" applyFont="1" applyFill="1" applyBorder="1" applyAlignment="1">
      <alignment horizontal="center" vertical="center"/>
    </xf>
    <xf numFmtId="44" fontId="0" fillId="2" borderId="9" xfId="1" applyFont="1" applyFill="1" applyBorder="1" applyAlignment="1">
      <alignment vertical="center"/>
    </xf>
    <xf numFmtId="9" fontId="5" fillId="2" borderId="11" xfId="2" applyFont="1" applyFill="1" applyBorder="1" applyAlignment="1">
      <alignment horizontal="center" vertical="center"/>
    </xf>
    <xf numFmtId="44" fontId="5" fillId="2" borderId="11" xfId="1" applyFont="1" applyFill="1" applyBorder="1" applyAlignment="1">
      <alignment horizontal="center" vertical="center"/>
    </xf>
    <xf numFmtId="44" fontId="0" fillId="2" borderId="4" xfId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/>
    </xf>
    <xf numFmtId="9" fontId="5" fillId="2" borderId="6" xfId="2" applyFont="1" applyFill="1" applyBorder="1" applyAlignment="1">
      <alignment horizontal="center" vertical="center"/>
    </xf>
    <xf numFmtId="49" fontId="7" fillId="4" borderId="22" xfId="0" applyNumberFormat="1" applyFont="1" applyFill="1" applyBorder="1" applyAlignment="1">
      <alignment horizontal="center" vertical="center"/>
    </xf>
    <xf numFmtId="49" fontId="7" fillId="4" borderId="22" xfId="0" applyNumberFormat="1" applyFont="1" applyFill="1" applyBorder="1" applyAlignment="1">
      <alignment horizontal="center" vertical="center" wrapText="1"/>
    </xf>
    <xf numFmtId="44" fontId="7" fillId="2" borderId="0" xfId="1" applyFont="1" applyFill="1" applyAlignment="1">
      <alignment horizontal="left" vertical="center"/>
    </xf>
    <xf numFmtId="9" fontId="0" fillId="2" borderId="0" xfId="0" applyNumberFormat="1" applyFill="1" applyAlignment="1">
      <alignment horizontal="center" vertical="center"/>
    </xf>
    <xf numFmtId="9" fontId="0" fillId="2" borderId="0" xfId="0" applyNumberFormat="1" applyFill="1" applyAlignment="1">
      <alignment vertical="center"/>
    </xf>
    <xf numFmtId="0" fontId="3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8" fontId="10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44" fontId="0" fillId="2" borderId="10" xfId="1" applyFont="1" applyFill="1" applyBorder="1" applyAlignment="1">
      <alignment horizontal="left" vertical="center" wrapText="1"/>
    </xf>
    <xf numFmtId="44" fontId="0" fillId="0" borderId="10" xfId="1" applyFont="1" applyBorder="1" applyAlignment="1">
      <alignment horizontal="left" vertical="center" wrapText="1"/>
    </xf>
    <xf numFmtId="9" fontId="5" fillId="2" borderId="10" xfId="2" applyFont="1" applyFill="1" applyBorder="1" applyAlignment="1">
      <alignment horizontal="center" vertical="center"/>
    </xf>
    <xf numFmtId="0" fontId="5" fillId="2" borderId="10" xfId="2" applyNumberFormat="1" applyFont="1" applyFill="1" applyBorder="1" applyAlignment="1">
      <alignment horizontal="center" vertical="center"/>
    </xf>
    <xf numFmtId="44" fontId="5" fillId="2" borderId="9" xfId="1" applyFont="1" applyFill="1" applyBorder="1" applyAlignment="1">
      <alignment horizontal="left" vertical="center"/>
    </xf>
    <xf numFmtId="44" fontId="5" fillId="2" borderId="4" xfId="1" applyFont="1" applyFill="1" applyBorder="1" applyAlignment="1">
      <alignment horizontal="left" vertical="center"/>
    </xf>
    <xf numFmtId="44" fontId="4" fillId="4" borderId="10" xfId="1" applyFont="1" applyFill="1" applyBorder="1" applyAlignment="1">
      <alignment horizontal="center" vertical="center"/>
    </xf>
    <xf numFmtId="44" fontId="0" fillId="2" borderId="8" xfId="1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center" vertical="center"/>
    </xf>
    <xf numFmtId="44" fontId="5" fillId="2" borderId="10" xfId="1" applyFont="1" applyFill="1" applyBorder="1" applyAlignment="1">
      <alignment vertical="center"/>
    </xf>
    <xf numFmtId="8" fontId="0" fillId="2" borderId="0" xfId="0" applyNumberFormat="1" applyFill="1" applyAlignment="1">
      <alignment vertical="center"/>
    </xf>
    <xf numFmtId="44" fontId="4" fillId="2" borderId="7" xfId="1" applyFont="1" applyFill="1" applyBorder="1" applyAlignment="1">
      <alignment horizontal="left" vertical="center"/>
    </xf>
    <xf numFmtId="9" fontId="5" fillId="2" borderId="8" xfId="2" applyFont="1" applyFill="1" applyBorder="1" applyAlignment="1">
      <alignment horizontal="center" vertical="center"/>
    </xf>
    <xf numFmtId="9" fontId="5" fillId="2" borderId="18" xfId="2" applyFont="1" applyFill="1" applyBorder="1" applyAlignment="1">
      <alignment horizontal="center" vertical="center"/>
    </xf>
    <xf numFmtId="44" fontId="10" fillId="2" borderId="4" xfId="1" applyFont="1" applyFill="1" applyBorder="1" applyAlignment="1">
      <alignment horizontal="left" vertical="center"/>
    </xf>
    <xf numFmtId="44" fontId="5" fillId="2" borderId="5" xfId="1" applyFont="1" applyFill="1" applyBorder="1" applyAlignment="1">
      <alignment horizontal="center" vertical="center"/>
    </xf>
    <xf numFmtId="44" fontId="5" fillId="2" borderId="6" xfId="1" applyFont="1" applyFill="1" applyBorder="1" applyAlignment="1">
      <alignment horizontal="center" vertical="center"/>
    </xf>
    <xf numFmtId="44" fontId="4" fillId="2" borderId="1" xfId="1" applyFont="1" applyFill="1" applyBorder="1" applyAlignment="1">
      <alignment horizontal="left" vertical="center"/>
    </xf>
    <xf numFmtId="9" fontId="5" fillId="2" borderId="2" xfId="2" applyFont="1" applyFill="1" applyBorder="1" applyAlignment="1">
      <alignment horizontal="center" vertical="center"/>
    </xf>
    <xf numFmtId="44" fontId="10" fillId="2" borderId="19" xfId="1" applyFont="1" applyFill="1" applyBorder="1" applyAlignment="1">
      <alignment horizontal="left" vertical="center"/>
    </xf>
    <xf numFmtId="9" fontId="5" fillId="2" borderId="20" xfId="2" applyFont="1" applyFill="1" applyBorder="1" applyAlignment="1">
      <alignment horizontal="center" vertical="center"/>
    </xf>
    <xf numFmtId="9" fontId="5" fillId="2" borderId="21" xfId="2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4" borderId="24" xfId="2" applyNumberFormat="1" applyFont="1" applyFill="1" applyBorder="1" applyAlignment="1">
      <alignment horizontal="center" vertical="center"/>
    </xf>
    <xf numFmtId="44" fontId="3" fillId="3" borderId="10" xfId="1" applyFont="1" applyFill="1" applyBorder="1" applyAlignment="1">
      <alignment horizontal="center" vertical="center"/>
    </xf>
    <xf numFmtId="44" fontId="3" fillId="3" borderId="10" xfId="1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44" fontId="0" fillId="2" borderId="0" xfId="1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0" fillId="4" borderId="0" xfId="0" applyFill="1" applyAlignment="1">
      <alignment vertical="center"/>
    </xf>
    <xf numFmtId="3" fontId="5" fillId="2" borderId="10" xfId="2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2" fillId="4" borderId="19" xfId="0" applyFont="1" applyFill="1" applyBorder="1" applyAlignment="1">
      <alignment horizontal="center" vertical="center"/>
    </xf>
    <xf numFmtId="44" fontId="5" fillId="2" borderId="5" xfId="1" applyFont="1" applyFill="1" applyBorder="1" applyAlignment="1">
      <alignment vertical="center"/>
    </xf>
    <xf numFmtId="44" fontId="5" fillId="2" borderId="9" xfId="1" applyFont="1" applyFill="1" applyBorder="1" applyAlignment="1">
      <alignment vertical="center"/>
    </xf>
    <xf numFmtId="44" fontId="5" fillId="2" borderId="4" xfId="1" applyFont="1" applyFill="1" applyBorder="1" applyAlignment="1">
      <alignment vertical="center"/>
    </xf>
    <xf numFmtId="44" fontId="5" fillId="2" borderId="9" xfId="1" applyFont="1" applyFill="1" applyBorder="1" applyAlignment="1" applyProtection="1">
      <alignment vertical="center"/>
      <protection locked="0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11" xfId="0" applyFont="1" applyFill="1" applyBorder="1" applyAlignment="1">
      <alignment vertical="center"/>
    </xf>
    <xf numFmtId="0" fontId="10" fillId="2" borderId="6" xfId="0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11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44" fontId="3" fillId="4" borderId="0" xfId="1" applyFont="1" applyFill="1" applyAlignment="1">
      <alignment vertical="center" wrapText="1"/>
    </xf>
    <xf numFmtId="44" fontId="1" fillId="4" borderId="0" xfId="1" applyFont="1" applyFill="1" applyAlignment="1">
      <alignment vertical="center" wrapText="1"/>
    </xf>
    <xf numFmtId="44" fontId="10" fillId="2" borderId="0" xfId="1" applyFont="1" applyFill="1" applyBorder="1" applyAlignment="1">
      <alignment vertical="center"/>
    </xf>
    <xf numFmtId="0" fontId="10" fillId="2" borderId="0" xfId="0" applyFont="1" applyFill="1" applyAlignment="1">
      <alignment horizontal="center" vertical="center"/>
    </xf>
    <xf numFmtId="44" fontId="4" fillId="4" borderId="10" xfId="1" applyFont="1" applyFill="1" applyBorder="1" applyAlignment="1" applyProtection="1">
      <alignment horizontal="center" vertical="center"/>
      <protection locked="0"/>
    </xf>
    <xf numFmtId="44" fontId="5" fillId="2" borderId="10" xfId="1" applyFont="1" applyFill="1" applyBorder="1" applyAlignment="1" applyProtection="1">
      <alignment horizontal="left" vertical="center"/>
      <protection locked="0"/>
    </xf>
    <xf numFmtId="166" fontId="5" fillId="2" borderId="10" xfId="1" applyNumberFormat="1" applyFont="1" applyFill="1" applyBorder="1" applyAlignment="1" applyProtection="1">
      <alignment horizontal="center" vertical="center"/>
      <protection locked="0"/>
    </xf>
    <xf numFmtId="44" fontId="10" fillId="4" borderId="10" xfId="1" applyFont="1" applyFill="1" applyBorder="1" applyAlignment="1" applyProtection="1">
      <alignment horizontal="left" vertical="center"/>
      <protection locked="0"/>
    </xf>
    <xf numFmtId="0" fontId="4" fillId="2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3" fontId="10" fillId="2" borderId="0" xfId="0" applyNumberFormat="1" applyFont="1" applyFill="1" applyAlignment="1">
      <alignment horizontal="center" vertical="center"/>
    </xf>
    <xf numFmtId="3" fontId="4" fillId="4" borderId="10" xfId="0" applyNumberFormat="1" applyFont="1" applyFill="1" applyBorder="1" applyAlignment="1">
      <alignment horizontal="center" vertical="center"/>
    </xf>
    <xf numFmtId="3" fontId="5" fillId="2" borderId="10" xfId="1" applyNumberFormat="1" applyFont="1" applyFill="1" applyBorder="1" applyAlignment="1" applyProtection="1">
      <alignment horizontal="center" vertical="center"/>
      <protection locked="0"/>
    </xf>
    <xf numFmtId="3" fontId="4" fillId="4" borderId="10" xfId="1" applyNumberFormat="1" applyFont="1" applyFill="1" applyBorder="1" applyAlignment="1" applyProtection="1">
      <alignment horizontal="center" vertical="center"/>
      <protection locked="0"/>
    </xf>
    <xf numFmtId="3" fontId="4" fillId="4" borderId="10" xfId="1" applyNumberFormat="1" applyFont="1" applyFill="1" applyBorder="1" applyAlignment="1">
      <alignment horizontal="center" vertical="center"/>
    </xf>
    <xf numFmtId="3" fontId="0" fillId="2" borderId="0" xfId="0" applyNumberFormat="1" applyFill="1" applyAlignment="1">
      <alignment vertical="center"/>
    </xf>
    <xf numFmtId="3" fontId="0" fillId="0" borderId="0" xfId="0" applyNumberFormat="1" applyAlignment="1">
      <alignment vertical="center"/>
    </xf>
    <xf numFmtId="0" fontId="17" fillId="7" borderId="0" xfId="3" applyFont="1" applyFill="1" applyAlignment="1">
      <alignment horizontal="center" vertical="center"/>
    </xf>
    <xf numFmtId="44" fontId="5" fillId="2" borderId="32" xfId="1" applyFont="1" applyFill="1" applyBorder="1" applyAlignment="1">
      <alignment vertical="center"/>
    </xf>
    <xf numFmtId="9" fontId="5" fillId="2" borderId="10" xfId="1" applyNumberFormat="1" applyFont="1" applyFill="1" applyBorder="1" applyAlignment="1">
      <alignment horizontal="center" vertical="center"/>
    </xf>
    <xf numFmtId="166" fontId="5" fillId="2" borderId="10" xfId="0" applyNumberFormat="1" applyFont="1" applyFill="1" applyBorder="1" applyAlignment="1">
      <alignment horizontal="center" vertical="center"/>
    </xf>
    <xf numFmtId="44" fontId="10" fillId="4" borderId="10" xfId="1" applyFont="1" applyFill="1" applyBorder="1" applyAlignment="1">
      <alignment vertical="center"/>
    </xf>
    <xf numFmtId="166" fontId="5" fillId="2" borderId="5" xfId="1" applyNumberFormat="1" applyFont="1" applyFill="1" applyBorder="1" applyAlignment="1" applyProtection="1">
      <alignment horizontal="center" vertical="center"/>
      <protection locked="0"/>
    </xf>
    <xf numFmtId="44" fontId="10" fillId="4" borderId="5" xfId="1" applyFont="1" applyFill="1" applyBorder="1" applyAlignment="1">
      <alignment vertical="center"/>
    </xf>
    <xf numFmtId="0" fontId="20" fillId="4" borderId="30" xfId="1" applyNumberFormat="1" applyFont="1" applyFill="1" applyBorder="1" applyAlignment="1">
      <alignment horizontal="center" vertical="center" wrapText="1"/>
    </xf>
    <xf numFmtId="0" fontId="20" fillId="4" borderId="13" xfId="1" applyNumberFormat="1" applyFont="1" applyFill="1" applyBorder="1" applyAlignment="1">
      <alignment horizontal="center" vertical="center" wrapText="1"/>
    </xf>
    <xf numFmtId="44" fontId="0" fillId="0" borderId="19" xfId="1" applyFont="1" applyBorder="1" applyAlignment="1">
      <alignment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5" fillId="7" borderId="31" xfId="0" applyFont="1" applyFill="1" applyBorder="1" applyAlignment="1">
      <alignment horizontal="center" vertical="center"/>
    </xf>
    <xf numFmtId="0" fontId="15" fillId="7" borderId="24" xfId="0" applyFont="1" applyFill="1" applyBorder="1" applyAlignment="1">
      <alignment horizontal="center" vertical="center"/>
    </xf>
    <xf numFmtId="44" fontId="13" fillId="2" borderId="20" xfId="1" applyFont="1" applyFill="1" applyBorder="1" applyAlignment="1">
      <alignment horizontal="center" vertical="center" wrapText="1"/>
    </xf>
    <xf numFmtId="44" fontId="13" fillId="2" borderId="21" xfId="1" applyFont="1" applyFill="1" applyBorder="1" applyAlignment="1">
      <alignment horizontal="center" vertical="center" wrapText="1"/>
    </xf>
    <xf numFmtId="0" fontId="8" fillId="7" borderId="12" xfId="0" applyFont="1" applyFill="1" applyBorder="1" applyAlignment="1">
      <alignment horizontal="center" vertical="center" wrapText="1"/>
    </xf>
    <xf numFmtId="0" fontId="8" fillId="7" borderId="13" xfId="0" applyFont="1" applyFill="1" applyBorder="1" applyAlignment="1">
      <alignment horizontal="center" vertical="center" wrapText="1"/>
    </xf>
    <xf numFmtId="0" fontId="8" fillId="7" borderId="14" xfId="0" applyFont="1" applyFill="1" applyBorder="1" applyAlignment="1">
      <alignment horizontal="center" vertical="center" wrapText="1"/>
    </xf>
    <xf numFmtId="0" fontId="8" fillId="7" borderId="16" xfId="0" applyFont="1" applyFill="1" applyBorder="1" applyAlignment="1">
      <alignment horizontal="center" vertical="center" wrapText="1"/>
    </xf>
    <xf numFmtId="0" fontId="8" fillId="7" borderId="0" xfId="0" applyFont="1" applyFill="1" applyAlignment="1">
      <alignment horizontal="center" vertical="center" wrapText="1"/>
    </xf>
    <xf numFmtId="0" fontId="8" fillId="7" borderId="17" xfId="0" applyFont="1" applyFill="1" applyBorder="1" applyAlignment="1">
      <alignment horizontal="center" vertical="center" wrapText="1"/>
    </xf>
    <xf numFmtId="0" fontId="20" fillId="4" borderId="15" xfId="1" applyNumberFormat="1" applyFont="1" applyFill="1" applyBorder="1" applyAlignment="1">
      <alignment horizontal="center" vertical="center" wrapText="1"/>
    </xf>
    <xf numFmtId="0" fontId="20" fillId="4" borderId="13" xfId="1" applyNumberFormat="1" applyFont="1" applyFill="1" applyBorder="1" applyAlignment="1">
      <alignment horizontal="center" vertical="center" wrapText="1"/>
    </xf>
    <xf numFmtId="0" fontId="20" fillId="4" borderId="14" xfId="1" applyNumberFormat="1" applyFont="1" applyFill="1" applyBorder="1" applyAlignment="1">
      <alignment horizontal="center" vertical="center" wrapText="1"/>
    </xf>
    <xf numFmtId="44" fontId="12" fillId="4" borderId="1" xfId="1" applyFont="1" applyFill="1" applyBorder="1" applyAlignment="1">
      <alignment horizontal="center" vertical="center"/>
    </xf>
    <xf numFmtId="44" fontId="12" fillId="4" borderId="2" xfId="1" applyFont="1" applyFill="1" applyBorder="1" applyAlignment="1">
      <alignment horizontal="center" vertical="center"/>
    </xf>
    <xf numFmtId="0" fontId="12" fillId="4" borderId="1" xfId="1" applyNumberFormat="1" applyFont="1" applyFill="1" applyBorder="1" applyAlignment="1">
      <alignment horizontal="center" vertical="center"/>
    </xf>
    <xf numFmtId="0" fontId="12" fillId="4" borderId="2" xfId="1" applyNumberFormat="1" applyFont="1" applyFill="1" applyBorder="1" applyAlignment="1">
      <alignment horizontal="center" vertical="center"/>
    </xf>
    <xf numFmtId="49" fontId="19" fillId="4" borderId="24" xfId="0" applyNumberFormat="1" applyFont="1" applyFill="1" applyBorder="1" applyAlignment="1">
      <alignment horizontal="center" vertical="center" wrapText="1"/>
    </xf>
    <xf numFmtId="0" fontId="8" fillId="7" borderId="29" xfId="0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center" vertical="center" wrapText="1"/>
    </xf>
    <xf numFmtId="0" fontId="11" fillId="4" borderId="24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0" fontId="6" fillId="6" borderId="16" xfId="0" applyFont="1" applyFill="1" applyBorder="1" applyAlignment="1">
      <alignment horizontal="center" vertical="center"/>
    </xf>
  </cellXfs>
  <cellStyles count="4">
    <cellStyle name="Link" xfId="3" builtinId="8"/>
    <cellStyle name="Prozent" xfId="2" builtinId="5"/>
    <cellStyle name="Standard" xfId="0" builtinId="0"/>
    <cellStyle name="Währung" xfId="1" builtinId="4"/>
  </cellStyles>
  <dxfs count="0"/>
  <tableStyles count="0" defaultTableStyle="TableStyleMedium2" defaultPivotStyle="PivotStyleLight16"/>
  <colors>
    <mruColors>
      <color rgb="FF00132E"/>
      <color rgb="FFEFEFEF"/>
      <color rgb="FF002B44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702364</xdr:colOff>
      <xdr:row>4</xdr:row>
      <xdr:rowOff>728869</xdr:rowOff>
    </xdr:from>
    <xdr:to>
      <xdr:col>1</xdr:col>
      <xdr:colOff>768626</xdr:colOff>
      <xdr:row>10</xdr:row>
      <xdr:rowOff>172278</xdr:rowOff>
    </xdr:to>
    <xdr:cxnSp macro="">
      <xdr:nvCxnSpPr>
        <xdr:cNvPr id="3" name="Gerade Verbindung mit Pfeil 2">
          <a:extLst>
            <a:ext uri="{FF2B5EF4-FFF2-40B4-BE49-F238E27FC236}">
              <a16:creationId xmlns:a16="http://schemas.microsoft.com/office/drawing/2014/main" id="{0E7C7161-D8A9-445D-95D8-1C5EE4CEA54E}"/>
            </a:ext>
          </a:extLst>
        </xdr:cNvPr>
        <xdr:cNvCxnSpPr/>
      </xdr:nvCxnSpPr>
      <xdr:spPr>
        <a:xfrm>
          <a:off x="834886" y="3988904"/>
          <a:ext cx="66262" cy="1351722"/>
        </a:xfrm>
        <a:prstGeom prst="straightConnector1">
          <a:avLst/>
        </a:prstGeom>
        <a:ln w="19050"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Larissa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7F671-3A2A-4EA5-889F-010EA71F38DA}">
  <dimension ref="A1:Z89"/>
  <sheetViews>
    <sheetView topLeftCell="A13" zoomScaleNormal="115" workbookViewId="0">
      <selection activeCell="B7" sqref="B7"/>
    </sheetView>
  </sheetViews>
  <sheetFormatPr baseColWidth="10" defaultColWidth="11.5703125" defaultRowHeight="15" x14ac:dyDescent="0.25"/>
  <cols>
    <col min="1" max="1" width="1.85546875" style="8" customWidth="1"/>
    <col min="2" max="2" width="51.28515625" style="8" customWidth="1"/>
    <col min="3" max="3" width="1.85546875" style="8" customWidth="1"/>
    <col min="4" max="16384" width="11.5703125" style="8"/>
  </cols>
  <sheetData>
    <row r="1" spans="1:26" ht="64.150000000000006" customHeight="1" x14ac:dyDescent="0.25">
      <c r="A1" s="72"/>
      <c r="B1" s="95" t="s">
        <v>59</v>
      </c>
      <c r="C1" s="72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64.150000000000006" customHeight="1" x14ac:dyDescent="0.25">
      <c r="A2" s="72"/>
      <c r="B2" s="95" t="s">
        <v>103</v>
      </c>
      <c r="C2" s="72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64.150000000000006" customHeight="1" x14ac:dyDescent="0.25">
      <c r="A3" s="72"/>
      <c r="B3" s="94" t="s">
        <v>104</v>
      </c>
      <c r="C3" s="72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64.150000000000006" customHeight="1" x14ac:dyDescent="0.25">
      <c r="A4" s="72"/>
      <c r="B4" s="95" t="s">
        <v>66</v>
      </c>
      <c r="C4" s="72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64.150000000000006" customHeight="1" x14ac:dyDescent="0.25">
      <c r="A5" s="72"/>
      <c r="B5" s="95" t="s">
        <v>126</v>
      </c>
      <c r="C5" s="72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8.600000000000001" customHeight="1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23.45" customHeight="1" x14ac:dyDescent="0.25">
      <c r="A7" s="9"/>
      <c r="B7" s="113" t="s">
        <v>125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x14ac:dyDescent="0.2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x14ac:dyDescent="0.2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x14ac:dyDescent="0.2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x14ac:dyDescent="0.2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x14ac:dyDescent="0.2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x14ac:dyDescent="0.25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x14ac:dyDescent="0.25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x14ac:dyDescent="0.25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x14ac:dyDescent="0.25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x14ac:dyDescent="0.2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x14ac:dyDescent="0.25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x14ac:dyDescent="0.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x14ac:dyDescent="0.2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x14ac:dyDescent="0.25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x14ac:dyDescent="0.25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x14ac:dyDescent="0.25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x14ac:dyDescent="0.25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x14ac:dyDescent="0.25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x14ac:dyDescent="0.2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x14ac:dyDescent="0.25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x14ac:dyDescent="0.25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</sheetData>
  <hyperlinks>
    <hyperlink ref="B7" location="Kapitalbedarf!A1" display="WEITER" xr:uid="{7C06E3D2-C218-4F83-98F8-9B45FBDB78C7}"/>
  </hyperlink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77"/>
  <sheetViews>
    <sheetView topLeftCell="A49" zoomScaleNormal="100" workbookViewId="0">
      <selection activeCell="B60" sqref="B60"/>
    </sheetView>
  </sheetViews>
  <sheetFormatPr baseColWidth="10" defaultColWidth="11.42578125" defaultRowHeight="15" x14ac:dyDescent="0.25"/>
  <cols>
    <col min="1" max="1" width="4.5703125" style="8" customWidth="1"/>
    <col min="2" max="2" width="28.85546875" style="8" customWidth="1"/>
    <col min="3" max="3" width="9.140625" style="112" customWidth="1"/>
    <col min="4" max="4" width="18" style="8" customWidth="1"/>
    <col min="5" max="5" width="18" style="90" customWidth="1"/>
    <col min="6" max="43" width="11.42578125" style="9"/>
    <col min="44" max="16384" width="11.42578125" style="8"/>
  </cols>
  <sheetData>
    <row r="1" spans="1:5" ht="15" customHeight="1" x14ac:dyDescent="0.25">
      <c r="A1" s="39"/>
      <c r="B1" s="96"/>
      <c r="C1" s="106"/>
      <c r="D1" s="96"/>
      <c r="E1" s="96"/>
    </row>
    <row r="2" spans="1:5" ht="24" customHeight="1" x14ac:dyDescent="0.25">
      <c r="A2" s="39"/>
      <c r="B2" s="125" t="s">
        <v>17</v>
      </c>
      <c r="C2" s="126"/>
      <c r="D2" s="126"/>
      <c r="E2" s="126"/>
    </row>
    <row r="3" spans="1:5" ht="24" customHeight="1" x14ac:dyDescent="0.25">
      <c r="A3" s="97"/>
      <c r="B3" s="48" t="s">
        <v>105</v>
      </c>
      <c r="C3" s="107" t="s">
        <v>101</v>
      </c>
      <c r="D3" s="48" t="s">
        <v>123</v>
      </c>
      <c r="E3" s="48" t="s">
        <v>124</v>
      </c>
    </row>
    <row r="4" spans="1:5" ht="24" customHeight="1" x14ac:dyDescent="0.25">
      <c r="A4" s="39"/>
      <c r="B4" s="99" t="s">
        <v>106</v>
      </c>
      <c r="C4" s="108">
        <v>1</v>
      </c>
      <c r="D4" s="99">
        <v>685.5</v>
      </c>
      <c r="E4" s="101">
        <f>C4*D4</f>
        <v>685.5</v>
      </c>
    </row>
    <row r="5" spans="1:5" ht="24" customHeight="1" x14ac:dyDescent="0.25">
      <c r="A5" s="39"/>
      <c r="B5" s="99" t="s">
        <v>107</v>
      </c>
      <c r="C5" s="108">
        <v>1</v>
      </c>
      <c r="D5" s="99">
        <v>35</v>
      </c>
      <c r="E5" s="101">
        <f t="shared" ref="E5:E11" si="0">C5*D5</f>
        <v>35</v>
      </c>
    </row>
    <row r="6" spans="1:5" ht="24" customHeight="1" x14ac:dyDescent="0.25">
      <c r="A6" s="39"/>
      <c r="B6" s="99" t="s">
        <v>153</v>
      </c>
      <c r="C6" s="108">
        <v>1</v>
      </c>
      <c r="D6" s="99">
        <v>480</v>
      </c>
      <c r="E6" s="101">
        <f t="shared" si="0"/>
        <v>480</v>
      </c>
    </row>
    <row r="7" spans="1:5" ht="24" customHeight="1" x14ac:dyDescent="0.25">
      <c r="A7" s="39"/>
      <c r="B7" s="99" t="s">
        <v>154</v>
      </c>
      <c r="C7" s="108">
        <v>1</v>
      </c>
      <c r="D7" s="99">
        <v>150</v>
      </c>
      <c r="E7" s="101">
        <f t="shared" ref="E7:E9" si="1">C7*D7</f>
        <v>150</v>
      </c>
    </row>
    <row r="8" spans="1:5" ht="24" customHeight="1" x14ac:dyDescent="0.25">
      <c r="A8" s="39"/>
      <c r="B8" s="99" t="s">
        <v>155</v>
      </c>
      <c r="C8" s="108">
        <v>1</v>
      </c>
      <c r="D8" s="99">
        <v>240</v>
      </c>
      <c r="E8" s="101">
        <f t="shared" si="1"/>
        <v>240</v>
      </c>
    </row>
    <row r="9" spans="1:5" ht="24" customHeight="1" x14ac:dyDescent="0.25">
      <c r="A9" s="39"/>
      <c r="B9" s="99" t="s">
        <v>156</v>
      </c>
      <c r="C9" s="108">
        <v>1</v>
      </c>
      <c r="D9" s="99">
        <v>240</v>
      </c>
      <c r="E9" s="101">
        <f t="shared" si="1"/>
        <v>240</v>
      </c>
    </row>
    <row r="10" spans="1:5" ht="24" customHeight="1" x14ac:dyDescent="0.25">
      <c r="A10" s="39"/>
      <c r="B10" s="99"/>
      <c r="C10" s="108">
        <v>1</v>
      </c>
      <c r="D10" s="99"/>
      <c r="E10" s="101">
        <f t="shared" si="0"/>
        <v>0</v>
      </c>
    </row>
    <row r="11" spans="1:5" ht="24" customHeight="1" x14ac:dyDescent="0.25">
      <c r="A11" s="39"/>
      <c r="B11" s="99" t="s">
        <v>74</v>
      </c>
      <c r="C11" s="108">
        <v>1</v>
      </c>
      <c r="D11" s="99">
        <v>0</v>
      </c>
      <c r="E11" s="101">
        <f t="shared" si="0"/>
        <v>0</v>
      </c>
    </row>
    <row r="12" spans="1:5" ht="15" customHeight="1" x14ac:dyDescent="0.25">
      <c r="A12" s="39"/>
      <c r="B12" s="96"/>
      <c r="C12" s="106"/>
      <c r="D12" s="96"/>
      <c r="E12" s="96"/>
    </row>
    <row r="13" spans="1:5" ht="24" customHeight="1" x14ac:dyDescent="0.25">
      <c r="A13" s="39"/>
      <c r="B13" s="125" t="s">
        <v>108</v>
      </c>
      <c r="C13" s="126"/>
      <c r="D13" s="126"/>
      <c r="E13" s="126"/>
    </row>
    <row r="14" spans="1:5" ht="24" customHeight="1" x14ac:dyDescent="0.25">
      <c r="A14" s="97"/>
      <c r="B14" s="48" t="s">
        <v>110</v>
      </c>
      <c r="C14" s="110" t="str">
        <f>C38</f>
        <v>Anzahl</v>
      </c>
      <c r="D14" s="48" t="str">
        <f>D38</f>
        <v>Einzelpreis (netto)</v>
      </c>
      <c r="E14" s="48" t="str">
        <f>E38</f>
        <v>Gesamt (netto)</v>
      </c>
    </row>
    <row r="15" spans="1:5" ht="24" customHeight="1" x14ac:dyDescent="0.25">
      <c r="A15" s="39"/>
      <c r="B15" s="99" t="s">
        <v>146</v>
      </c>
      <c r="C15" s="108">
        <v>1</v>
      </c>
      <c r="D15" s="99">
        <v>0</v>
      </c>
      <c r="E15" s="101">
        <f t="shared" ref="E15:E58" si="2">C15*D15</f>
        <v>0</v>
      </c>
    </row>
    <row r="16" spans="1:5" ht="24" customHeight="1" x14ac:dyDescent="0.25">
      <c r="A16" s="39"/>
      <c r="B16" s="99" t="s">
        <v>74</v>
      </c>
      <c r="C16" s="108">
        <v>1</v>
      </c>
      <c r="D16" s="99">
        <v>0</v>
      </c>
      <c r="E16" s="101">
        <f t="shared" si="2"/>
        <v>0</v>
      </c>
    </row>
    <row r="17" spans="1:5" ht="24" customHeight="1" x14ac:dyDescent="0.25">
      <c r="A17" s="39"/>
      <c r="B17" s="99" t="s">
        <v>74</v>
      </c>
      <c r="C17" s="108">
        <v>1</v>
      </c>
      <c r="D17" s="99">
        <v>0</v>
      </c>
      <c r="E17" s="101">
        <f t="shared" si="2"/>
        <v>0</v>
      </c>
    </row>
    <row r="18" spans="1:5" ht="24" customHeight="1" x14ac:dyDescent="0.25">
      <c r="A18" s="39"/>
      <c r="B18" s="99" t="s">
        <v>74</v>
      </c>
      <c r="C18" s="108">
        <v>1</v>
      </c>
      <c r="D18" s="99">
        <v>0</v>
      </c>
      <c r="E18" s="101">
        <f t="shared" si="2"/>
        <v>0</v>
      </c>
    </row>
    <row r="19" spans="1:5" ht="24" customHeight="1" x14ac:dyDescent="0.25">
      <c r="A19" s="97"/>
      <c r="B19" s="48" t="s">
        <v>111</v>
      </c>
      <c r="C19" s="110" t="str">
        <f>C14</f>
        <v>Anzahl</v>
      </c>
      <c r="D19" s="48" t="str">
        <f>D14</f>
        <v>Einzelpreis (netto)</v>
      </c>
      <c r="E19" s="48" t="str">
        <f>E14</f>
        <v>Gesamt (netto)</v>
      </c>
    </row>
    <row r="20" spans="1:5" ht="24" customHeight="1" x14ac:dyDescent="0.25">
      <c r="A20" s="39"/>
      <c r="B20" s="99" t="s">
        <v>74</v>
      </c>
      <c r="C20" s="108">
        <v>1</v>
      </c>
      <c r="D20" s="99">
        <v>0</v>
      </c>
      <c r="E20" s="101">
        <f t="shared" si="2"/>
        <v>0</v>
      </c>
    </row>
    <row r="21" spans="1:5" ht="24" customHeight="1" x14ac:dyDescent="0.25">
      <c r="A21" s="39"/>
      <c r="B21" s="99" t="s">
        <v>74</v>
      </c>
      <c r="C21" s="108">
        <v>1</v>
      </c>
      <c r="D21" s="99">
        <v>0</v>
      </c>
      <c r="E21" s="101">
        <f t="shared" si="2"/>
        <v>0</v>
      </c>
    </row>
    <row r="22" spans="1:5" ht="24" customHeight="1" x14ac:dyDescent="0.25">
      <c r="A22" s="97"/>
      <c r="B22" s="48" t="s">
        <v>112</v>
      </c>
      <c r="C22" s="110" t="str">
        <f>C19</f>
        <v>Anzahl</v>
      </c>
      <c r="D22" s="48" t="str">
        <f>D19</f>
        <v>Einzelpreis (netto)</v>
      </c>
      <c r="E22" s="48" t="str">
        <f>E19</f>
        <v>Gesamt (netto)</v>
      </c>
    </row>
    <row r="23" spans="1:5" ht="24" customHeight="1" x14ac:dyDescent="0.25">
      <c r="A23" s="39"/>
      <c r="B23" s="99" t="s">
        <v>113</v>
      </c>
      <c r="C23" s="108">
        <v>1</v>
      </c>
      <c r="D23" s="99">
        <v>0</v>
      </c>
      <c r="E23" s="101">
        <f t="shared" si="2"/>
        <v>0</v>
      </c>
    </row>
    <row r="24" spans="1:5" ht="24" customHeight="1" x14ac:dyDescent="0.25">
      <c r="A24" s="39"/>
      <c r="B24" s="99" t="s">
        <v>114</v>
      </c>
      <c r="C24" s="108">
        <v>1</v>
      </c>
      <c r="D24" s="99">
        <v>0</v>
      </c>
      <c r="E24" s="101">
        <f t="shared" si="2"/>
        <v>0</v>
      </c>
    </row>
    <row r="25" spans="1:5" ht="24" customHeight="1" x14ac:dyDescent="0.25">
      <c r="A25" s="39"/>
      <c r="B25" s="99" t="s">
        <v>41</v>
      </c>
      <c r="C25" s="108">
        <v>1</v>
      </c>
      <c r="D25" s="99">
        <v>1000</v>
      </c>
      <c r="E25" s="101">
        <f t="shared" si="2"/>
        <v>1000</v>
      </c>
    </row>
    <row r="26" spans="1:5" ht="24" customHeight="1" x14ac:dyDescent="0.25">
      <c r="A26" s="39"/>
      <c r="B26" s="99" t="s">
        <v>42</v>
      </c>
      <c r="C26" s="108">
        <v>1</v>
      </c>
      <c r="D26" s="99">
        <v>0</v>
      </c>
      <c r="E26" s="101">
        <f t="shared" si="2"/>
        <v>0</v>
      </c>
    </row>
    <row r="27" spans="1:5" ht="24" customHeight="1" x14ac:dyDescent="0.25">
      <c r="A27" s="39"/>
      <c r="B27" s="99" t="s">
        <v>83</v>
      </c>
      <c r="C27" s="108">
        <v>1</v>
      </c>
      <c r="D27" s="99">
        <v>0</v>
      </c>
      <c r="E27" s="101">
        <f t="shared" si="2"/>
        <v>0</v>
      </c>
    </row>
    <row r="28" spans="1:5" ht="24" customHeight="1" x14ac:dyDescent="0.25">
      <c r="A28" s="39"/>
      <c r="B28" s="99" t="s">
        <v>84</v>
      </c>
      <c r="C28" s="108">
        <v>1</v>
      </c>
      <c r="D28" s="99">
        <v>0</v>
      </c>
      <c r="E28" s="101">
        <f t="shared" si="2"/>
        <v>0</v>
      </c>
    </row>
    <row r="29" spans="1:5" ht="24" customHeight="1" x14ac:dyDescent="0.25">
      <c r="A29" s="39"/>
      <c r="B29" s="99" t="s">
        <v>33</v>
      </c>
      <c r="C29" s="108">
        <v>1</v>
      </c>
      <c r="D29" s="99">
        <v>2500</v>
      </c>
      <c r="E29" s="101">
        <f t="shared" si="2"/>
        <v>2500</v>
      </c>
    </row>
    <row r="30" spans="1:5" ht="24" customHeight="1" x14ac:dyDescent="0.25">
      <c r="A30" s="39"/>
      <c r="B30" s="99" t="s">
        <v>34</v>
      </c>
      <c r="C30" s="108">
        <v>1</v>
      </c>
      <c r="D30" s="99">
        <v>0</v>
      </c>
      <c r="E30" s="101">
        <f t="shared" si="2"/>
        <v>0</v>
      </c>
    </row>
    <row r="31" spans="1:5" ht="24" customHeight="1" x14ac:dyDescent="0.25">
      <c r="A31" s="39"/>
      <c r="B31" s="99" t="s">
        <v>85</v>
      </c>
      <c r="C31" s="108">
        <v>1</v>
      </c>
      <c r="D31" s="99">
        <v>30000</v>
      </c>
      <c r="E31" s="101">
        <f t="shared" si="2"/>
        <v>30000</v>
      </c>
    </row>
    <row r="32" spans="1:5" ht="24" customHeight="1" x14ac:dyDescent="0.25">
      <c r="A32" s="39"/>
      <c r="B32" s="99" t="s">
        <v>2</v>
      </c>
      <c r="C32" s="108">
        <v>1</v>
      </c>
      <c r="D32" s="99">
        <v>1000</v>
      </c>
      <c r="E32" s="101">
        <f t="shared" si="2"/>
        <v>1000</v>
      </c>
    </row>
    <row r="33" spans="1:5" ht="24" customHeight="1" x14ac:dyDescent="0.25">
      <c r="A33" s="39"/>
      <c r="B33" s="99" t="s">
        <v>115</v>
      </c>
      <c r="C33" s="108">
        <v>1</v>
      </c>
      <c r="D33" s="99">
        <v>0</v>
      </c>
      <c r="E33" s="101">
        <f t="shared" si="2"/>
        <v>0</v>
      </c>
    </row>
    <row r="34" spans="1:5" ht="24" customHeight="1" x14ac:dyDescent="0.25">
      <c r="A34" s="39"/>
      <c r="B34" s="99" t="s">
        <v>74</v>
      </c>
      <c r="C34" s="108">
        <v>1</v>
      </c>
      <c r="D34" s="99">
        <v>0</v>
      </c>
      <c r="E34" s="101">
        <f t="shared" si="2"/>
        <v>0</v>
      </c>
    </row>
    <row r="35" spans="1:5" ht="24" customHeight="1" x14ac:dyDescent="0.25">
      <c r="A35" s="39"/>
      <c r="B35" s="99" t="s">
        <v>74</v>
      </c>
      <c r="C35" s="108">
        <v>1</v>
      </c>
      <c r="D35" s="99">
        <v>0</v>
      </c>
      <c r="E35" s="101">
        <f t="shared" si="2"/>
        <v>0</v>
      </c>
    </row>
    <row r="36" spans="1:5" ht="24" customHeight="1" x14ac:dyDescent="0.25">
      <c r="A36" s="39"/>
      <c r="B36" s="99" t="s">
        <v>74</v>
      </c>
      <c r="C36" s="108">
        <v>1</v>
      </c>
      <c r="D36" s="99">
        <v>0</v>
      </c>
      <c r="E36" s="101">
        <f t="shared" si="2"/>
        <v>0</v>
      </c>
    </row>
    <row r="37" spans="1:5" ht="24" customHeight="1" x14ac:dyDescent="0.25">
      <c r="A37" s="39"/>
      <c r="B37" s="99" t="s">
        <v>74</v>
      </c>
      <c r="C37" s="108">
        <v>1</v>
      </c>
      <c r="D37" s="99">
        <v>0</v>
      </c>
      <c r="E37" s="101">
        <f t="shared" si="2"/>
        <v>0</v>
      </c>
    </row>
    <row r="38" spans="1:5" ht="24" customHeight="1" x14ac:dyDescent="0.25">
      <c r="A38" s="39"/>
      <c r="B38" s="98" t="s">
        <v>109</v>
      </c>
      <c r="C38" s="109" t="str">
        <f>C3</f>
        <v>Anzahl</v>
      </c>
      <c r="D38" s="98" t="str">
        <f>D3</f>
        <v>Einzelpreis (netto)</v>
      </c>
      <c r="E38" s="98" t="str">
        <f>E3</f>
        <v>Gesamt (netto)</v>
      </c>
    </row>
    <row r="39" spans="1:5" ht="24" customHeight="1" x14ac:dyDescent="0.25">
      <c r="A39" s="39"/>
      <c r="B39" s="99" t="s">
        <v>151</v>
      </c>
      <c r="C39" s="108">
        <v>3</v>
      </c>
      <c r="D39" s="99">
        <v>2000</v>
      </c>
      <c r="E39" s="101">
        <f>C39*D39</f>
        <v>6000</v>
      </c>
    </row>
    <row r="40" spans="1:5" ht="24" customHeight="1" x14ac:dyDescent="0.25">
      <c r="A40" s="39"/>
      <c r="B40" s="99" t="s">
        <v>152</v>
      </c>
      <c r="C40" s="108">
        <v>1</v>
      </c>
      <c r="D40" s="99">
        <v>2000</v>
      </c>
      <c r="E40" s="101">
        <f>C40*D40</f>
        <v>2000</v>
      </c>
    </row>
    <row r="41" spans="1:5" ht="24" customHeight="1" x14ac:dyDescent="0.25">
      <c r="A41" s="39"/>
      <c r="B41" s="99" t="s">
        <v>164</v>
      </c>
      <c r="C41" s="108">
        <v>3</v>
      </c>
      <c r="D41" s="99">
        <v>10000</v>
      </c>
      <c r="E41" s="101">
        <f>C41*D41</f>
        <v>30000</v>
      </c>
    </row>
    <row r="42" spans="1:5" s="9" customFormat="1" ht="24" customHeight="1" x14ac:dyDescent="0.25">
      <c r="A42" s="97"/>
      <c r="B42" s="48" t="s">
        <v>116</v>
      </c>
      <c r="C42" s="110" t="str">
        <f>C22</f>
        <v>Anzahl</v>
      </c>
      <c r="D42" s="48" t="str">
        <f>D22</f>
        <v>Einzelpreis (netto)</v>
      </c>
      <c r="E42" s="48" t="str">
        <f>E22</f>
        <v>Gesamt (netto)</v>
      </c>
    </row>
    <row r="43" spans="1:5" s="9" customFormat="1" ht="24" customHeight="1" x14ac:dyDescent="0.25">
      <c r="A43" s="39"/>
      <c r="B43" s="99" t="s">
        <v>138</v>
      </c>
      <c r="C43" s="108">
        <v>1</v>
      </c>
      <c r="D43" s="99">
        <v>0</v>
      </c>
      <c r="E43" s="101">
        <f t="shared" si="2"/>
        <v>0</v>
      </c>
    </row>
    <row r="44" spans="1:5" s="9" customFormat="1" ht="24" customHeight="1" x14ac:dyDescent="0.25">
      <c r="A44" s="39"/>
      <c r="B44" s="99" t="s">
        <v>1</v>
      </c>
      <c r="C44" s="108">
        <v>1</v>
      </c>
      <c r="D44" s="99">
        <v>0</v>
      </c>
      <c r="E44" s="101">
        <f t="shared" si="2"/>
        <v>0</v>
      </c>
    </row>
    <row r="45" spans="1:5" s="9" customFormat="1" ht="24" customHeight="1" x14ac:dyDescent="0.25">
      <c r="A45" s="39"/>
      <c r="B45" s="99" t="s">
        <v>117</v>
      </c>
      <c r="C45" s="108">
        <v>1</v>
      </c>
      <c r="D45" s="99">
        <v>150</v>
      </c>
      <c r="E45" s="101">
        <f t="shared" si="2"/>
        <v>150</v>
      </c>
    </row>
    <row r="46" spans="1:5" s="9" customFormat="1" ht="24" customHeight="1" x14ac:dyDescent="0.25">
      <c r="A46" s="39"/>
      <c r="B46" s="99" t="s">
        <v>118</v>
      </c>
      <c r="C46" s="108">
        <v>1</v>
      </c>
      <c r="D46" s="99">
        <v>1000</v>
      </c>
      <c r="E46" s="101">
        <f t="shared" si="2"/>
        <v>1000</v>
      </c>
    </row>
    <row r="47" spans="1:5" s="9" customFormat="1" ht="24" customHeight="1" x14ac:dyDescent="0.25">
      <c r="A47" s="39"/>
      <c r="B47" s="99" t="s">
        <v>119</v>
      </c>
      <c r="C47" s="108">
        <v>1</v>
      </c>
      <c r="D47" s="99">
        <v>1500</v>
      </c>
      <c r="E47" s="101">
        <f t="shared" si="2"/>
        <v>1500</v>
      </c>
    </row>
    <row r="48" spans="1:5" s="9" customFormat="1" ht="24" customHeight="1" x14ac:dyDescent="0.25">
      <c r="A48" s="39"/>
      <c r="B48" s="99" t="s">
        <v>18</v>
      </c>
      <c r="C48" s="108">
        <v>1</v>
      </c>
      <c r="D48" s="99">
        <v>1000</v>
      </c>
      <c r="E48" s="101">
        <f t="shared" si="2"/>
        <v>1000</v>
      </c>
    </row>
    <row r="49" spans="1:5" s="9" customFormat="1" ht="24" customHeight="1" x14ac:dyDescent="0.25">
      <c r="A49" s="39"/>
      <c r="B49" s="99" t="s">
        <v>120</v>
      </c>
      <c r="C49" s="108">
        <v>1</v>
      </c>
      <c r="D49" s="99">
        <v>0</v>
      </c>
      <c r="E49" s="101">
        <f t="shared" si="2"/>
        <v>0</v>
      </c>
    </row>
    <row r="50" spans="1:5" ht="24" customHeight="1" x14ac:dyDescent="0.25">
      <c r="A50" s="97"/>
      <c r="B50" s="99" t="s">
        <v>122</v>
      </c>
      <c r="C50" s="108">
        <v>1</v>
      </c>
      <c r="D50" s="99">
        <v>0</v>
      </c>
      <c r="E50" s="101">
        <f t="shared" si="2"/>
        <v>0</v>
      </c>
    </row>
    <row r="51" spans="1:5" ht="24" customHeight="1" x14ac:dyDescent="0.25">
      <c r="A51" s="39"/>
      <c r="B51" s="99" t="s">
        <v>122</v>
      </c>
      <c r="C51" s="108">
        <v>1</v>
      </c>
      <c r="D51" s="99">
        <v>0</v>
      </c>
      <c r="E51" s="101">
        <f t="shared" si="2"/>
        <v>0</v>
      </c>
    </row>
    <row r="52" spans="1:5" ht="24" customHeight="1" x14ac:dyDescent="0.25">
      <c r="A52" s="39"/>
      <c r="B52" s="99" t="s">
        <v>122</v>
      </c>
      <c r="C52" s="108">
        <v>1</v>
      </c>
      <c r="D52" s="99">
        <v>0</v>
      </c>
      <c r="E52" s="101">
        <f t="shared" si="2"/>
        <v>0</v>
      </c>
    </row>
    <row r="53" spans="1:5" ht="24" customHeight="1" x14ac:dyDescent="0.25">
      <c r="A53" s="39"/>
      <c r="B53" s="48" t="s">
        <v>121</v>
      </c>
      <c r="C53" s="110" t="str">
        <f>C42</f>
        <v>Anzahl</v>
      </c>
      <c r="D53" s="48" t="str">
        <f>D42</f>
        <v>Einzelpreis (netto)</v>
      </c>
      <c r="E53" s="48" t="str">
        <f>E42</f>
        <v>Gesamt (netto)</v>
      </c>
    </row>
    <row r="54" spans="1:5" ht="24" customHeight="1" x14ac:dyDescent="0.25">
      <c r="A54" s="39"/>
      <c r="B54" s="99" t="s">
        <v>74</v>
      </c>
      <c r="C54" s="108">
        <v>1</v>
      </c>
      <c r="D54" s="99">
        <v>0</v>
      </c>
      <c r="E54" s="101">
        <f t="shared" si="2"/>
        <v>0</v>
      </c>
    </row>
    <row r="55" spans="1:5" ht="24" customHeight="1" x14ac:dyDescent="0.25">
      <c r="A55" s="39"/>
      <c r="B55" s="99" t="s">
        <v>74</v>
      </c>
      <c r="C55" s="108">
        <v>1</v>
      </c>
      <c r="D55" s="99">
        <v>0</v>
      </c>
      <c r="E55" s="101">
        <f t="shared" si="2"/>
        <v>0</v>
      </c>
    </row>
    <row r="56" spans="1:5" ht="24" customHeight="1" x14ac:dyDescent="0.25">
      <c r="A56" s="39"/>
      <c r="B56" s="99" t="s">
        <v>74</v>
      </c>
      <c r="C56" s="108">
        <v>1</v>
      </c>
      <c r="D56" s="99">
        <v>0</v>
      </c>
      <c r="E56" s="101">
        <f t="shared" si="2"/>
        <v>0</v>
      </c>
    </row>
    <row r="57" spans="1:5" ht="24" customHeight="1" x14ac:dyDescent="0.25">
      <c r="A57" s="39"/>
      <c r="B57" s="99" t="s">
        <v>74</v>
      </c>
      <c r="C57" s="108">
        <v>1</v>
      </c>
      <c r="D57" s="99">
        <v>0</v>
      </c>
      <c r="E57" s="101">
        <f t="shared" si="2"/>
        <v>0</v>
      </c>
    </row>
    <row r="58" spans="1:5" ht="24" customHeight="1" x14ac:dyDescent="0.25">
      <c r="A58" s="39"/>
      <c r="B58" s="99" t="s">
        <v>74</v>
      </c>
      <c r="C58" s="108">
        <v>1</v>
      </c>
      <c r="D58" s="99">
        <v>0</v>
      </c>
      <c r="E58" s="101">
        <f t="shared" si="2"/>
        <v>0</v>
      </c>
    </row>
    <row r="59" spans="1:5" ht="24" customHeight="1" x14ac:dyDescent="0.25">
      <c r="A59" s="39"/>
      <c r="B59" s="96"/>
      <c r="C59" s="106"/>
      <c r="D59" s="96"/>
      <c r="E59" s="96"/>
    </row>
    <row r="60" spans="1:5" ht="24" customHeight="1" x14ac:dyDescent="0.25">
      <c r="A60" s="9"/>
      <c r="B60" s="113" t="s">
        <v>125</v>
      </c>
      <c r="C60" s="111"/>
      <c r="D60" s="9"/>
      <c r="E60" s="39"/>
    </row>
    <row r="61" spans="1:5" ht="24" customHeight="1" x14ac:dyDescent="0.25">
      <c r="A61" s="9"/>
      <c r="B61" s="9"/>
      <c r="C61" s="111"/>
      <c r="D61" s="9"/>
      <c r="E61" s="39"/>
    </row>
    <row r="62" spans="1:5" x14ac:dyDescent="0.25">
      <c r="A62" s="9"/>
      <c r="B62" s="9"/>
      <c r="C62" s="111"/>
      <c r="D62" s="9"/>
      <c r="E62" s="39"/>
    </row>
    <row r="63" spans="1:5" x14ac:dyDescent="0.25">
      <c r="A63" s="9"/>
      <c r="B63" s="9"/>
      <c r="C63" s="111"/>
      <c r="D63" s="9"/>
      <c r="E63" s="39"/>
    </row>
    <row r="64" spans="1:5" x14ac:dyDescent="0.25">
      <c r="A64" s="9"/>
      <c r="B64" s="9"/>
      <c r="C64" s="111"/>
      <c r="D64" s="9"/>
      <c r="E64" s="39"/>
    </row>
    <row r="65" spans="1:5" x14ac:dyDescent="0.25">
      <c r="A65" s="9"/>
      <c r="B65" s="9"/>
      <c r="C65" s="111"/>
      <c r="D65" s="9"/>
      <c r="E65" s="39"/>
    </row>
    <row r="66" spans="1:5" x14ac:dyDescent="0.25">
      <c r="A66" s="9"/>
      <c r="B66" s="9"/>
      <c r="C66" s="111"/>
      <c r="D66" s="9"/>
      <c r="E66" s="39"/>
    </row>
    <row r="67" spans="1:5" x14ac:dyDescent="0.25">
      <c r="A67" s="9"/>
      <c r="B67" s="9"/>
      <c r="C67" s="111"/>
      <c r="D67" s="9"/>
      <c r="E67" s="39"/>
    </row>
    <row r="68" spans="1:5" x14ac:dyDescent="0.25">
      <c r="A68" s="9"/>
      <c r="B68" s="9"/>
      <c r="C68" s="111"/>
      <c r="D68" s="9"/>
      <c r="E68" s="39"/>
    </row>
    <row r="69" spans="1:5" x14ac:dyDescent="0.25">
      <c r="A69" s="9"/>
      <c r="B69" s="9"/>
      <c r="C69" s="111"/>
      <c r="D69" s="9"/>
      <c r="E69" s="39"/>
    </row>
    <row r="70" spans="1:5" x14ac:dyDescent="0.25">
      <c r="A70" s="9"/>
      <c r="B70" s="9"/>
      <c r="C70" s="111"/>
      <c r="D70" s="9"/>
      <c r="E70" s="39"/>
    </row>
    <row r="71" spans="1:5" x14ac:dyDescent="0.25">
      <c r="A71" s="9"/>
      <c r="B71" s="9"/>
      <c r="C71" s="111"/>
      <c r="D71" s="9"/>
      <c r="E71" s="39"/>
    </row>
    <row r="72" spans="1:5" x14ac:dyDescent="0.25">
      <c r="A72" s="9"/>
      <c r="B72" s="9"/>
      <c r="C72" s="111"/>
      <c r="D72" s="9"/>
      <c r="E72" s="39"/>
    </row>
    <row r="73" spans="1:5" x14ac:dyDescent="0.25">
      <c r="A73" s="9"/>
      <c r="B73" s="9"/>
      <c r="C73" s="111"/>
      <c r="D73" s="9"/>
      <c r="E73" s="39"/>
    </row>
    <row r="74" spans="1:5" x14ac:dyDescent="0.25">
      <c r="A74" s="9"/>
      <c r="B74" s="9"/>
      <c r="C74" s="111"/>
      <c r="D74" s="9"/>
      <c r="E74" s="39"/>
    </row>
    <row r="75" spans="1:5" x14ac:dyDescent="0.25">
      <c r="A75" s="9"/>
      <c r="B75" s="9"/>
      <c r="C75" s="111"/>
      <c r="D75" s="9"/>
      <c r="E75" s="39"/>
    </row>
    <row r="76" spans="1:5" x14ac:dyDescent="0.25">
      <c r="A76" s="9"/>
      <c r="B76" s="9"/>
      <c r="C76" s="111"/>
      <c r="D76" s="9"/>
      <c r="E76" s="39"/>
    </row>
    <row r="77" spans="1:5" x14ac:dyDescent="0.25">
      <c r="A77" s="9"/>
      <c r="B77" s="9"/>
      <c r="C77" s="111"/>
      <c r="D77" s="9"/>
      <c r="E77" s="39"/>
    </row>
  </sheetData>
  <protectedRanges>
    <protectedRange sqref="B38:E38" name="Bereich1_4"/>
  </protectedRanges>
  <mergeCells count="2">
    <mergeCell ref="B13:E13"/>
    <mergeCell ref="B2:E2"/>
  </mergeCells>
  <phoneticPr fontId="2" type="noConversion"/>
  <hyperlinks>
    <hyperlink ref="B60" location="'Laufende Kosten'!A1" display="WEITER" xr:uid="{A717A032-7C41-4D15-8A68-AF2E1AD9A6C8}"/>
  </hyperlinks>
  <pageMargins left="0.7" right="0.7" top="0.78740157499999996" bottom="0.78740157499999996" header="0.3" footer="0.3"/>
  <pageSetup paperSize="9" orientation="portrait" r:id="rId1"/>
  <ignoredErrors>
    <ignoredError sqref="E4:E6 E10:E11" unlockedFormula="1"/>
    <ignoredError sqref="E42:E58 E14:E21 E22:E34" formula="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45CD9-F41F-4CD1-996F-6619F8EA62B7}">
  <dimension ref="A1:W101"/>
  <sheetViews>
    <sheetView tabSelected="1" topLeftCell="A28" zoomScaleNormal="100" workbookViewId="0"/>
  </sheetViews>
  <sheetFormatPr baseColWidth="10" defaultColWidth="11.42578125" defaultRowHeight="15" x14ac:dyDescent="0.25"/>
  <cols>
    <col min="1" max="1" width="4.5703125" style="8" customWidth="1"/>
    <col min="2" max="2" width="36.7109375" style="8" bestFit="1" customWidth="1"/>
    <col min="3" max="3" width="15.7109375" style="8" customWidth="1"/>
    <col min="4" max="4" width="12.28515625" style="8" customWidth="1"/>
    <col min="5" max="5" width="4.5703125" style="8" customWidth="1"/>
    <col min="6" max="6" width="11.42578125" style="9"/>
    <col min="7" max="16384" width="11.42578125" style="8"/>
  </cols>
  <sheetData>
    <row r="1" spans="1:23" ht="12" customHeight="1" thickBot="1" x14ac:dyDescent="0.3">
      <c r="A1" s="37"/>
      <c r="B1" s="37"/>
      <c r="C1" s="37"/>
      <c r="D1" s="37"/>
      <c r="E1" s="37"/>
    </row>
    <row r="2" spans="1:23" ht="24" customHeight="1" x14ac:dyDescent="0.25">
      <c r="A2" s="38"/>
      <c r="B2" s="129" t="s">
        <v>129</v>
      </c>
      <c r="C2" s="130"/>
      <c r="D2" s="131"/>
      <c r="E2" s="38"/>
    </row>
    <row r="3" spans="1:23" ht="24" customHeight="1" x14ac:dyDescent="0.25">
      <c r="A3" s="38"/>
      <c r="B3" s="132"/>
      <c r="C3" s="133"/>
      <c r="D3" s="134"/>
      <c r="E3" s="38"/>
    </row>
    <row r="4" spans="1:23" ht="15" customHeight="1" thickBot="1" x14ac:dyDescent="0.3">
      <c r="A4" s="9"/>
      <c r="B4" s="39"/>
      <c r="C4" s="40"/>
      <c r="D4" s="4"/>
      <c r="E4" s="9"/>
    </row>
    <row r="5" spans="1:23" ht="39.6" customHeight="1" x14ac:dyDescent="0.25">
      <c r="A5" s="83"/>
      <c r="B5" s="84" t="s">
        <v>130</v>
      </c>
      <c r="C5" s="85" t="s">
        <v>0</v>
      </c>
      <c r="D5" s="86" t="s">
        <v>5</v>
      </c>
      <c r="E5" s="83"/>
    </row>
    <row r="6" spans="1:23" ht="24" customHeight="1" x14ac:dyDescent="0.25">
      <c r="A6" s="9"/>
      <c r="B6" s="77" t="s">
        <v>131</v>
      </c>
      <c r="C6" s="21">
        <v>350</v>
      </c>
      <c r="D6" s="88" t="s">
        <v>4</v>
      </c>
      <c r="E6" s="9"/>
    </row>
    <row r="7" spans="1:23" ht="24" customHeight="1" x14ac:dyDescent="0.25">
      <c r="A7" s="9"/>
      <c r="B7" s="77" t="s">
        <v>132</v>
      </c>
      <c r="C7" s="21">
        <v>150</v>
      </c>
      <c r="D7" s="88" t="s">
        <v>4</v>
      </c>
      <c r="E7" s="9"/>
    </row>
    <row r="8" spans="1:23" ht="24" customHeight="1" x14ac:dyDescent="0.25">
      <c r="A8" s="9"/>
      <c r="B8" s="77" t="s">
        <v>6</v>
      </c>
      <c r="C8" s="21">
        <v>10</v>
      </c>
      <c r="D8" s="88" t="s">
        <v>4</v>
      </c>
      <c r="E8" s="9"/>
    </row>
    <row r="9" spans="1:23" ht="24" customHeight="1" x14ac:dyDescent="0.25">
      <c r="A9" s="9"/>
      <c r="B9" s="77" t="s">
        <v>35</v>
      </c>
      <c r="C9" s="21">
        <v>40</v>
      </c>
      <c r="D9" s="88" t="s">
        <v>4</v>
      </c>
      <c r="E9" s="9"/>
    </row>
    <row r="10" spans="1:23" ht="24" customHeight="1" x14ac:dyDescent="0.25">
      <c r="A10" s="9"/>
      <c r="B10" s="77" t="s">
        <v>58</v>
      </c>
      <c r="C10" s="21">
        <v>50</v>
      </c>
      <c r="D10" s="88" t="s">
        <v>4</v>
      </c>
      <c r="E10" s="9"/>
    </row>
    <row r="11" spans="1:23" ht="24" customHeight="1" x14ac:dyDescent="0.25">
      <c r="A11" s="9"/>
      <c r="B11" s="77" t="s">
        <v>133</v>
      </c>
      <c r="C11" s="21">
        <v>20</v>
      </c>
      <c r="D11" s="91" t="s">
        <v>4</v>
      </c>
      <c r="E11" s="9"/>
      <c r="W11" s="9"/>
    </row>
    <row r="12" spans="1:23" ht="24" customHeight="1" x14ac:dyDescent="0.25">
      <c r="A12" s="9"/>
      <c r="B12" s="77" t="s">
        <v>74</v>
      </c>
      <c r="C12" s="21">
        <v>0</v>
      </c>
      <c r="D12" s="91" t="s">
        <v>4</v>
      </c>
      <c r="E12" s="9"/>
      <c r="W12" s="9"/>
    </row>
    <row r="13" spans="1:23" ht="24" customHeight="1" x14ac:dyDescent="0.25">
      <c r="A13" s="9"/>
      <c r="B13" s="77" t="s">
        <v>74</v>
      </c>
      <c r="C13" s="21">
        <v>0</v>
      </c>
      <c r="D13" s="91" t="s">
        <v>4</v>
      </c>
      <c r="E13" s="9"/>
      <c r="W13" s="9"/>
    </row>
    <row r="14" spans="1:23" ht="24" customHeight="1" thickBot="1" x14ac:dyDescent="0.3">
      <c r="A14" s="9"/>
      <c r="B14" s="78" t="s">
        <v>74</v>
      </c>
      <c r="C14" s="57">
        <v>0</v>
      </c>
      <c r="D14" s="92" t="s">
        <v>4</v>
      </c>
      <c r="E14" s="9"/>
      <c r="W14" s="9"/>
    </row>
    <row r="15" spans="1:23" ht="15" customHeight="1" thickBot="1" x14ac:dyDescent="0.3">
      <c r="A15" s="9"/>
      <c r="B15" s="9"/>
      <c r="C15" s="9"/>
      <c r="D15" s="39"/>
      <c r="E15" s="9"/>
      <c r="W15" s="9"/>
    </row>
    <row r="16" spans="1:23" ht="24" customHeight="1" x14ac:dyDescent="0.25">
      <c r="A16" s="9"/>
      <c r="B16" s="74" t="s">
        <v>7</v>
      </c>
      <c r="C16" s="80" t="s">
        <v>0</v>
      </c>
      <c r="D16" s="81" t="s">
        <v>5</v>
      </c>
      <c r="E16" s="9"/>
      <c r="W16" s="9"/>
    </row>
    <row r="17" spans="1:23" ht="24" customHeight="1" x14ac:dyDescent="0.25">
      <c r="A17" s="9"/>
      <c r="B17" s="77" t="s">
        <v>127</v>
      </c>
      <c r="C17" s="21">
        <v>0</v>
      </c>
      <c r="D17" s="91" t="s">
        <v>4</v>
      </c>
      <c r="E17" s="9"/>
      <c r="W17" s="9"/>
    </row>
    <row r="18" spans="1:23" ht="24" customHeight="1" x14ac:dyDescent="0.25">
      <c r="A18" s="9"/>
      <c r="B18" s="77" t="s">
        <v>128</v>
      </c>
      <c r="C18" s="21">
        <v>0</v>
      </c>
      <c r="D18" s="91" t="s">
        <v>4</v>
      </c>
      <c r="E18" s="9"/>
      <c r="W18" s="9"/>
    </row>
    <row r="19" spans="1:23" ht="24" customHeight="1" x14ac:dyDescent="0.25">
      <c r="A19" s="9"/>
      <c r="B19" s="114" t="s">
        <v>136</v>
      </c>
      <c r="C19" s="21">
        <v>2000</v>
      </c>
      <c r="D19" s="91" t="s">
        <v>4</v>
      </c>
      <c r="E19" s="9"/>
      <c r="W19" s="9"/>
    </row>
    <row r="20" spans="1:23" ht="24" customHeight="1" thickBot="1" x14ac:dyDescent="0.3">
      <c r="A20" s="9"/>
      <c r="B20" s="78" t="s">
        <v>74</v>
      </c>
      <c r="C20" s="57">
        <v>0</v>
      </c>
      <c r="D20" s="92" t="s">
        <v>4</v>
      </c>
      <c r="E20" s="9"/>
      <c r="W20" s="9"/>
    </row>
    <row r="21" spans="1:23" ht="15" customHeight="1" thickBot="1" x14ac:dyDescent="0.3">
      <c r="A21" s="9"/>
      <c r="B21" s="9"/>
      <c r="C21" s="9"/>
      <c r="D21" s="39"/>
      <c r="E21" s="9"/>
      <c r="W21" s="9"/>
    </row>
    <row r="22" spans="1:23" ht="24" customHeight="1" x14ac:dyDescent="0.25">
      <c r="A22" s="9"/>
      <c r="B22" s="74" t="s">
        <v>8</v>
      </c>
      <c r="C22" s="80" t="s">
        <v>0</v>
      </c>
      <c r="D22" s="81" t="s">
        <v>5</v>
      </c>
      <c r="E22" s="9"/>
      <c r="W22" s="9"/>
    </row>
    <row r="23" spans="1:23" ht="24" customHeight="1" x14ac:dyDescent="0.25">
      <c r="A23" s="9"/>
      <c r="B23" s="77" t="s">
        <v>82</v>
      </c>
      <c r="C23" s="21">
        <v>300</v>
      </c>
      <c r="D23" s="91" t="s">
        <v>4</v>
      </c>
      <c r="E23" s="9"/>
      <c r="W23" s="9"/>
    </row>
    <row r="24" spans="1:23" ht="24" customHeight="1" x14ac:dyDescent="0.25">
      <c r="A24" s="9"/>
      <c r="B24" s="77" t="s">
        <v>14</v>
      </c>
      <c r="C24" s="21">
        <v>50</v>
      </c>
      <c r="D24" s="91" t="s">
        <v>4</v>
      </c>
      <c r="E24" s="9"/>
      <c r="W24" s="9"/>
    </row>
    <row r="25" spans="1:23" ht="24" customHeight="1" x14ac:dyDescent="0.25">
      <c r="A25" s="9"/>
      <c r="B25" s="77" t="s">
        <v>137</v>
      </c>
      <c r="C25" s="115">
        <v>0</v>
      </c>
      <c r="D25" s="91"/>
      <c r="E25" s="9"/>
      <c r="W25" s="9"/>
    </row>
    <row r="26" spans="1:23" ht="24" customHeight="1" thickBot="1" x14ac:dyDescent="0.3">
      <c r="A26" s="9"/>
      <c r="B26" s="78" t="s">
        <v>74</v>
      </c>
      <c r="C26" s="57">
        <v>0</v>
      </c>
      <c r="D26" s="92" t="s">
        <v>4</v>
      </c>
      <c r="E26" s="9"/>
      <c r="W26" s="9"/>
    </row>
    <row r="27" spans="1:23" ht="15" customHeight="1" thickBot="1" x14ac:dyDescent="0.3">
      <c r="A27" s="9"/>
      <c r="B27" s="9"/>
      <c r="C27" s="9"/>
      <c r="D27" s="39"/>
      <c r="E27" s="9"/>
      <c r="W27" s="9"/>
    </row>
    <row r="28" spans="1:23" ht="24" customHeight="1" x14ac:dyDescent="0.25">
      <c r="A28" s="9"/>
      <c r="B28" s="74" t="s">
        <v>9</v>
      </c>
      <c r="C28" s="80" t="s">
        <v>0</v>
      </c>
      <c r="D28" s="81" t="s">
        <v>5</v>
      </c>
      <c r="E28" s="9"/>
      <c r="W28" s="9"/>
    </row>
    <row r="29" spans="1:23" ht="24" customHeight="1" x14ac:dyDescent="0.25">
      <c r="A29" s="9"/>
      <c r="B29" s="79" t="s">
        <v>15</v>
      </c>
      <c r="C29" s="21">
        <v>100</v>
      </c>
      <c r="D29" s="88" t="s">
        <v>4</v>
      </c>
      <c r="E29" s="9"/>
      <c r="W29" s="9"/>
    </row>
    <row r="30" spans="1:23" ht="24" customHeight="1" x14ac:dyDescent="0.25">
      <c r="A30" s="9"/>
      <c r="B30" s="79" t="s">
        <v>36</v>
      </c>
      <c r="C30" s="21">
        <v>0</v>
      </c>
      <c r="D30" s="88" t="s">
        <v>4</v>
      </c>
      <c r="E30" s="9"/>
      <c r="W30" s="9"/>
    </row>
    <row r="31" spans="1:23" ht="24" customHeight="1" x14ac:dyDescent="0.25">
      <c r="A31" s="9"/>
      <c r="B31" s="77" t="s">
        <v>37</v>
      </c>
      <c r="C31" s="21">
        <v>0</v>
      </c>
      <c r="D31" s="88" t="s">
        <v>4</v>
      </c>
      <c r="E31" s="9"/>
      <c r="W31" s="9"/>
    </row>
    <row r="32" spans="1:23" ht="24" customHeight="1" x14ac:dyDescent="0.25">
      <c r="A32" s="9"/>
      <c r="B32" s="77" t="s">
        <v>16</v>
      </c>
      <c r="C32" s="21">
        <v>0</v>
      </c>
      <c r="D32" s="88" t="s">
        <v>4</v>
      </c>
      <c r="E32" s="9"/>
      <c r="W32" s="9"/>
    </row>
    <row r="33" spans="1:23" ht="24" customHeight="1" x14ac:dyDescent="0.25">
      <c r="A33" s="9"/>
      <c r="B33" s="77" t="s">
        <v>74</v>
      </c>
      <c r="C33" s="21">
        <v>0</v>
      </c>
      <c r="D33" s="88" t="s">
        <v>4</v>
      </c>
      <c r="E33" s="9"/>
      <c r="S33" s="9"/>
      <c r="T33" s="9"/>
      <c r="U33" s="9"/>
      <c r="V33" s="9"/>
      <c r="W33" s="9"/>
    </row>
    <row r="34" spans="1:23" ht="24" customHeight="1" x14ac:dyDescent="0.25">
      <c r="A34" s="9"/>
      <c r="B34" s="77" t="s">
        <v>74</v>
      </c>
      <c r="C34" s="21">
        <v>0</v>
      </c>
      <c r="D34" s="88" t="s">
        <v>4</v>
      </c>
      <c r="E34" s="9"/>
      <c r="T34" s="9"/>
      <c r="U34" s="9"/>
      <c r="V34" s="9"/>
      <c r="W34" s="9"/>
    </row>
    <row r="35" spans="1:23" ht="24" customHeight="1" thickBot="1" x14ac:dyDescent="0.3">
      <c r="A35" s="9"/>
      <c r="B35" s="78" t="s">
        <v>74</v>
      </c>
      <c r="C35" s="57">
        <v>0</v>
      </c>
      <c r="D35" s="89" t="s">
        <v>4</v>
      </c>
      <c r="E35" s="9"/>
      <c r="T35" s="9"/>
      <c r="U35" s="9"/>
      <c r="V35" s="9"/>
      <c r="W35" s="9"/>
    </row>
    <row r="36" spans="1:23" ht="15" customHeight="1" thickBot="1" x14ac:dyDescent="0.3">
      <c r="A36" s="9"/>
      <c r="B36" s="9"/>
      <c r="C36" s="9"/>
      <c r="D36" s="9"/>
      <c r="E36" s="9"/>
      <c r="T36" s="9"/>
      <c r="U36" s="9"/>
      <c r="V36" s="9"/>
      <c r="W36" s="9"/>
    </row>
    <row r="37" spans="1:23" ht="24" customHeight="1" thickBot="1" x14ac:dyDescent="0.3">
      <c r="A37" s="9"/>
      <c r="B37" s="75" t="s">
        <v>3</v>
      </c>
      <c r="C37" s="127">
        <v>25000</v>
      </c>
      <c r="D37" s="128"/>
      <c r="E37" s="9"/>
      <c r="T37" s="9"/>
    </row>
    <row r="38" spans="1:23" ht="24" customHeight="1" x14ac:dyDescent="0.25">
      <c r="A38" s="9"/>
      <c r="B38" s="9"/>
      <c r="C38" s="9"/>
      <c r="D38" s="9"/>
      <c r="E38" s="9"/>
      <c r="T38" s="9"/>
    </row>
    <row r="39" spans="1:23" ht="24" customHeight="1" x14ac:dyDescent="0.25">
      <c r="A39" s="9"/>
      <c r="B39" s="113" t="s">
        <v>125</v>
      </c>
      <c r="C39" s="9"/>
      <c r="D39" s="9"/>
      <c r="E39" s="9"/>
      <c r="T39" s="9"/>
    </row>
    <row r="40" spans="1:23" ht="24" customHeight="1" x14ac:dyDescent="0.25">
      <c r="A40" s="9"/>
      <c r="B40" s="9"/>
      <c r="C40" s="9"/>
      <c r="D40" s="9"/>
      <c r="E40" s="9"/>
      <c r="T40" s="9"/>
    </row>
    <row r="41" spans="1:23" ht="24" customHeight="1" x14ac:dyDescent="0.25">
      <c r="A41" s="9"/>
      <c r="B41" s="9"/>
      <c r="C41" s="9"/>
      <c r="D41" s="9"/>
      <c r="E41" s="9"/>
      <c r="T41" s="9"/>
    </row>
    <row r="42" spans="1:23" ht="24" customHeight="1" x14ac:dyDescent="0.25">
      <c r="A42" s="9"/>
      <c r="B42" s="9"/>
      <c r="C42" s="9"/>
      <c r="D42" s="9"/>
      <c r="E42" s="9"/>
      <c r="T42" s="9"/>
    </row>
    <row r="43" spans="1:23" ht="24" customHeight="1" x14ac:dyDescent="0.25">
      <c r="A43" s="9"/>
      <c r="B43" s="9"/>
      <c r="C43" s="9"/>
      <c r="D43" s="9"/>
      <c r="E43" s="9"/>
      <c r="T43" s="9"/>
      <c r="W43" s="9"/>
    </row>
    <row r="44" spans="1:23" ht="24" customHeight="1" x14ac:dyDescent="0.25">
      <c r="A44" s="9"/>
      <c r="B44" s="9"/>
      <c r="C44" s="9"/>
      <c r="D44" s="9"/>
      <c r="E44" s="9"/>
      <c r="T44" s="9"/>
      <c r="W44" s="9"/>
    </row>
    <row r="45" spans="1:23" s="9" customFormat="1" ht="24" customHeight="1" x14ac:dyDescent="0.25"/>
    <row r="46" spans="1:23" s="9" customFormat="1" ht="24" customHeight="1" x14ac:dyDescent="0.25"/>
    <row r="47" spans="1:23" s="9" customFormat="1" ht="24" customHeight="1" x14ac:dyDescent="0.25"/>
    <row r="48" spans="1:23" s="9" customFormat="1" ht="24" customHeight="1" x14ac:dyDescent="0.25"/>
    <row r="49" spans="1:23" s="9" customFormat="1" ht="24" customHeight="1" x14ac:dyDescent="0.25"/>
    <row r="50" spans="1:23" s="9" customFormat="1" ht="24" customHeight="1" x14ac:dyDescent="0.25"/>
    <row r="51" spans="1:23" s="9" customFormat="1" ht="24" customHeight="1" x14ac:dyDescent="0.25"/>
    <row r="52" spans="1:23" s="9" customFormat="1" ht="24" customHeight="1" x14ac:dyDescent="0.25"/>
    <row r="53" spans="1:23" s="9" customFormat="1" ht="24" customHeight="1" x14ac:dyDescent="0.25"/>
    <row r="54" spans="1:23" s="9" customFormat="1" ht="24" customHeight="1" x14ac:dyDescent="0.25"/>
    <row r="55" spans="1:23" s="9" customFormat="1" ht="24" customHeight="1" x14ac:dyDescent="0.25"/>
    <row r="56" spans="1:23" s="9" customFormat="1" ht="24" customHeight="1" x14ac:dyDescent="0.25"/>
    <row r="57" spans="1:23" s="9" customFormat="1" ht="24" customHeight="1" x14ac:dyDescent="0.25"/>
    <row r="58" spans="1:23" s="9" customFormat="1" ht="25.9" customHeight="1" x14ac:dyDescent="0.25"/>
    <row r="59" spans="1:23" s="9" customFormat="1" ht="25.9" customHeight="1" x14ac:dyDescent="0.25"/>
    <row r="60" spans="1:23" s="9" customFormat="1" ht="25.9" customHeight="1" x14ac:dyDescent="0.25"/>
    <row r="61" spans="1:23" s="9" customFormat="1" ht="25.9" customHeight="1" x14ac:dyDescent="0.25"/>
    <row r="62" spans="1:23" s="9" customFormat="1" ht="25.9" customHeight="1" x14ac:dyDescent="0.25">
      <c r="B62" s="52"/>
      <c r="C62" s="52"/>
    </row>
    <row r="63" spans="1:23" ht="25.9" customHeight="1" x14ac:dyDescent="0.25">
      <c r="A63" s="52"/>
      <c r="B63" s="52"/>
      <c r="C63" s="52"/>
      <c r="D63" s="9"/>
      <c r="E63" s="9"/>
      <c r="R63" s="9"/>
      <c r="S63" s="9"/>
      <c r="T63" s="9"/>
      <c r="U63" s="9"/>
      <c r="V63" s="9"/>
      <c r="W63" s="9"/>
    </row>
    <row r="64" spans="1:23" ht="25.9" customHeight="1" x14ac:dyDescent="0.25">
      <c r="A64" s="52"/>
      <c r="B64" s="52"/>
      <c r="C64" s="52"/>
      <c r="D64" s="9"/>
      <c r="E64" s="9"/>
      <c r="R64" s="9"/>
      <c r="U64" s="9"/>
      <c r="V64" s="9"/>
      <c r="W64" s="9"/>
    </row>
    <row r="65" spans="1:23" ht="25.9" customHeight="1" x14ac:dyDescent="0.25">
      <c r="A65" s="52"/>
      <c r="B65" s="52"/>
      <c r="C65" s="52"/>
      <c r="D65" s="9"/>
      <c r="E65" s="9"/>
      <c r="R65" s="9"/>
      <c r="U65" s="9"/>
      <c r="V65" s="9"/>
      <c r="W65" s="9"/>
    </row>
    <row r="66" spans="1:23" ht="25.9" customHeight="1" x14ac:dyDescent="0.25">
      <c r="A66" s="52"/>
      <c r="B66" s="52"/>
      <c r="C66" s="52"/>
      <c r="D66" s="9"/>
      <c r="E66" s="9"/>
      <c r="R66" s="9"/>
      <c r="U66" s="9"/>
      <c r="V66" s="9"/>
      <c r="W66" s="9"/>
    </row>
    <row r="67" spans="1:23" ht="25.9" customHeight="1" x14ac:dyDescent="0.25">
      <c r="A67" s="52"/>
      <c r="B67" s="52"/>
      <c r="C67" s="52"/>
      <c r="D67" s="9"/>
      <c r="E67" s="9"/>
      <c r="N67" s="9"/>
      <c r="O67" s="9"/>
      <c r="P67" s="9"/>
      <c r="Q67" s="9"/>
      <c r="R67" s="9"/>
      <c r="U67" s="9"/>
      <c r="V67" s="9"/>
      <c r="W67" s="9"/>
    </row>
    <row r="68" spans="1:23" ht="25.9" customHeight="1" x14ac:dyDescent="0.25">
      <c r="A68" s="52"/>
      <c r="B68" s="52"/>
      <c r="C68" s="52"/>
      <c r="D68" s="9"/>
      <c r="E68" s="9"/>
      <c r="R68" s="9"/>
      <c r="U68" s="9"/>
      <c r="V68" s="9"/>
      <c r="W68" s="9"/>
    </row>
    <row r="69" spans="1:23" ht="25.9" customHeight="1" x14ac:dyDescent="0.25">
      <c r="A69" s="52"/>
      <c r="B69" s="52"/>
      <c r="C69" s="52"/>
      <c r="D69" s="9"/>
      <c r="E69" s="9"/>
      <c r="R69" s="9"/>
      <c r="U69" s="9"/>
      <c r="V69" s="9"/>
      <c r="W69" s="9"/>
    </row>
    <row r="70" spans="1:23" ht="25.9" customHeight="1" x14ac:dyDescent="0.25">
      <c r="A70" s="52"/>
      <c r="B70" s="52"/>
      <c r="C70" s="52"/>
      <c r="D70" s="9"/>
      <c r="E70" s="9"/>
      <c r="R70" s="9"/>
      <c r="U70" s="9"/>
      <c r="V70" s="9"/>
      <c r="W70" s="9"/>
    </row>
    <row r="71" spans="1:23" ht="25.9" customHeight="1" x14ac:dyDescent="0.25">
      <c r="A71" s="9"/>
      <c r="B71" s="9"/>
      <c r="C71" s="9"/>
      <c r="D71" s="9"/>
      <c r="E71" s="9"/>
      <c r="R71" s="9"/>
      <c r="S71" s="9"/>
      <c r="T71" s="9"/>
      <c r="U71" s="9"/>
      <c r="V71" s="9"/>
      <c r="W71" s="9"/>
    </row>
    <row r="72" spans="1:23" ht="25.9" customHeight="1" x14ac:dyDescent="0.25">
      <c r="A72" s="9"/>
      <c r="B72" s="9"/>
      <c r="C72" s="9"/>
      <c r="D72" s="9"/>
      <c r="E72" s="9"/>
      <c r="R72" s="9"/>
      <c r="S72" s="9"/>
      <c r="T72" s="9"/>
      <c r="U72" s="9"/>
      <c r="V72" s="9"/>
      <c r="W72" s="9"/>
    </row>
    <row r="73" spans="1:23" ht="25.9" customHeight="1" x14ac:dyDescent="0.25">
      <c r="A73" s="9"/>
      <c r="B73" s="9"/>
      <c r="C73" s="9"/>
      <c r="D73" s="9"/>
      <c r="E73" s="9"/>
      <c r="R73" s="9"/>
    </row>
    <row r="74" spans="1:23" ht="25.9" customHeight="1" x14ac:dyDescent="0.25">
      <c r="A74" s="9"/>
      <c r="B74" s="9"/>
      <c r="C74" s="9"/>
      <c r="D74" s="9"/>
      <c r="E74" s="9"/>
      <c r="R74" s="9"/>
    </row>
    <row r="75" spans="1:23" ht="25.9" customHeight="1" x14ac:dyDescent="0.25">
      <c r="A75" s="9"/>
      <c r="B75" s="9"/>
      <c r="C75" s="9"/>
      <c r="D75" s="9"/>
      <c r="E75" s="9"/>
      <c r="R75" s="9"/>
    </row>
    <row r="76" spans="1:23" ht="25.9" customHeight="1" x14ac:dyDescent="0.25">
      <c r="A76" s="9"/>
      <c r="B76" s="9"/>
      <c r="C76" s="9"/>
      <c r="D76" s="9"/>
      <c r="E76" s="9"/>
      <c r="R76" s="9"/>
    </row>
    <row r="77" spans="1:23" ht="25.9" customHeight="1" x14ac:dyDescent="0.25">
      <c r="A77" s="9"/>
      <c r="B77" s="9"/>
      <c r="C77" s="9"/>
      <c r="D77" s="9"/>
      <c r="E77" s="9"/>
      <c r="R77" s="9"/>
    </row>
    <row r="78" spans="1:23" ht="25.9" customHeight="1" x14ac:dyDescent="0.25">
      <c r="A78" s="9"/>
      <c r="B78" s="9"/>
      <c r="C78" s="9"/>
      <c r="D78" s="9"/>
      <c r="E78" s="9"/>
      <c r="N78" s="9"/>
      <c r="O78" s="9"/>
      <c r="P78" s="9"/>
      <c r="Q78" s="9"/>
      <c r="R78" s="9"/>
    </row>
    <row r="79" spans="1:23" ht="25.9" customHeight="1" x14ac:dyDescent="0.25">
      <c r="A79" s="9"/>
      <c r="B79" s="9"/>
      <c r="C79" s="9"/>
      <c r="D79" s="9"/>
      <c r="E79" s="9"/>
      <c r="N79" s="9"/>
      <c r="O79" s="9"/>
      <c r="P79" s="9"/>
      <c r="Q79" s="9"/>
      <c r="R79" s="9"/>
      <c r="S79" s="9"/>
      <c r="T79" s="9"/>
      <c r="U79" s="9"/>
      <c r="V79" s="9"/>
      <c r="W79" s="9"/>
    </row>
    <row r="80" spans="1:23" ht="25.9" customHeight="1" x14ac:dyDescent="0.25">
      <c r="A80" s="9"/>
      <c r="B80" s="9"/>
      <c r="C80" s="9"/>
      <c r="D80" s="9"/>
      <c r="E80" s="9"/>
      <c r="N80" s="9"/>
      <c r="O80" s="9"/>
      <c r="P80" s="9"/>
      <c r="Q80" s="9"/>
      <c r="R80" s="9"/>
      <c r="S80" s="9"/>
      <c r="T80" s="9"/>
      <c r="U80" s="9"/>
      <c r="V80" s="9"/>
      <c r="W80" s="9"/>
    </row>
    <row r="81" spans="1:23" ht="25.9" customHeight="1" x14ac:dyDescent="0.25">
      <c r="A81" s="9"/>
      <c r="B81" s="9"/>
      <c r="C81" s="9"/>
      <c r="D81" s="9"/>
      <c r="E81" s="9"/>
      <c r="N81" s="9"/>
      <c r="O81" s="9"/>
      <c r="P81" s="9"/>
      <c r="Q81" s="9"/>
      <c r="R81" s="9"/>
      <c r="S81" s="9"/>
      <c r="T81" s="9"/>
      <c r="U81" s="9"/>
      <c r="V81" s="9"/>
      <c r="W81" s="9"/>
    </row>
    <row r="82" spans="1:23" x14ac:dyDescent="0.25">
      <c r="A82" s="9"/>
      <c r="B82" s="9"/>
      <c r="C82" s="9"/>
      <c r="D82" s="9"/>
      <c r="E82" s="9"/>
    </row>
    <row r="83" spans="1:23" x14ac:dyDescent="0.25">
      <c r="A83" s="9"/>
      <c r="B83" s="9"/>
      <c r="C83" s="9"/>
      <c r="D83" s="9"/>
      <c r="E83" s="9"/>
    </row>
    <row r="84" spans="1:23" x14ac:dyDescent="0.25">
      <c r="A84" s="9"/>
      <c r="B84" s="9"/>
      <c r="C84" s="9"/>
      <c r="D84" s="9"/>
      <c r="E84" s="9"/>
    </row>
    <row r="85" spans="1:23" x14ac:dyDescent="0.25">
      <c r="A85" s="9"/>
      <c r="B85" s="9"/>
      <c r="C85" s="9"/>
      <c r="D85" s="9"/>
      <c r="E85" s="9"/>
    </row>
    <row r="86" spans="1:23" x14ac:dyDescent="0.25">
      <c r="A86" s="9"/>
      <c r="B86" s="9"/>
      <c r="C86" s="9"/>
      <c r="D86" s="9"/>
      <c r="E86" s="9"/>
    </row>
    <row r="87" spans="1:23" x14ac:dyDescent="0.25">
      <c r="A87" s="9"/>
      <c r="B87" s="9"/>
      <c r="C87" s="9"/>
      <c r="D87" s="9"/>
      <c r="E87" s="9"/>
    </row>
    <row r="88" spans="1:23" x14ac:dyDescent="0.25">
      <c r="A88" s="9"/>
      <c r="B88" s="9"/>
      <c r="C88" s="9"/>
      <c r="D88" s="9"/>
      <c r="E88" s="9"/>
    </row>
    <row r="89" spans="1:23" x14ac:dyDescent="0.25">
      <c r="A89" s="9"/>
      <c r="B89" s="9"/>
      <c r="C89" s="9"/>
      <c r="D89" s="9"/>
      <c r="E89" s="9"/>
    </row>
    <row r="90" spans="1:23" x14ac:dyDescent="0.25">
      <c r="A90" s="9"/>
      <c r="B90" s="9"/>
      <c r="C90" s="9"/>
      <c r="D90" s="9"/>
      <c r="E90" s="9"/>
    </row>
    <row r="91" spans="1:23" x14ac:dyDescent="0.25">
      <c r="A91" s="9"/>
      <c r="B91" s="9"/>
      <c r="C91" s="9"/>
      <c r="D91" s="9"/>
      <c r="E91" s="9"/>
    </row>
    <row r="92" spans="1:23" x14ac:dyDescent="0.25">
      <c r="A92" s="9"/>
      <c r="B92" s="9"/>
      <c r="C92" s="9"/>
      <c r="D92" s="9"/>
      <c r="E92" s="9"/>
    </row>
    <row r="93" spans="1:23" x14ac:dyDescent="0.25">
      <c r="A93" s="9"/>
      <c r="B93" s="9"/>
      <c r="C93" s="9"/>
      <c r="D93" s="9"/>
      <c r="E93" s="9"/>
    </row>
    <row r="94" spans="1:23" x14ac:dyDescent="0.25">
      <c r="A94" s="9"/>
      <c r="B94" s="9"/>
      <c r="C94" s="9"/>
      <c r="D94" s="9"/>
      <c r="E94" s="9"/>
    </row>
    <row r="95" spans="1:23" x14ac:dyDescent="0.25">
      <c r="A95" s="9"/>
      <c r="B95" s="9"/>
      <c r="C95" s="9"/>
      <c r="D95" s="9"/>
      <c r="E95" s="9"/>
    </row>
    <row r="96" spans="1:23" x14ac:dyDescent="0.25">
      <c r="A96" s="9"/>
      <c r="B96" s="9"/>
      <c r="C96" s="9"/>
      <c r="D96" s="9"/>
      <c r="E96" s="9"/>
    </row>
    <row r="97" spans="1:5" x14ac:dyDescent="0.25">
      <c r="A97" s="9"/>
      <c r="B97" s="9"/>
      <c r="C97" s="9"/>
      <c r="D97" s="9"/>
      <c r="E97" s="9"/>
    </row>
    <row r="98" spans="1:5" x14ac:dyDescent="0.25">
      <c r="A98" s="9"/>
      <c r="B98" s="9"/>
      <c r="C98" s="9"/>
      <c r="D98" s="9"/>
      <c r="E98" s="9"/>
    </row>
    <row r="99" spans="1:5" x14ac:dyDescent="0.25">
      <c r="A99" s="9"/>
      <c r="B99" s="9"/>
      <c r="C99" s="9"/>
      <c r="D99" s="9"/>
      <c r="E99" s="9"/>
    </row>
    <row r="100" spans="1:5" x14ac:dyDescent="0.25">
      <c r="A100" s="9"/>
      <c r="B100" s="9"/>
      <c r="C100" s="9"/>
      <c r="D100" s="9"/>
      <c r="E100" s="9"/>
    </row>
    <row r="101" spans="1:5" x14ac:dyDescent="0.25">
      <c r="A101" s="9"/>
      <c r="B101" s="9"/>
      <c r="C101" s="9"/>
      <c r="D101" s="9"/>
      <c r="E101" s="9"/>
    </row>
  </sheetData>
  <mergeCells count="2">
    <mergeCell ref="C37:D37"/>
    <mergeCell ref="B2:D3"/>
  </mergeCells>
  <hyperlinks>
    <hyperlink ref="B39" location="Personalkosten!A1" display="WEITER" xr:uid="{AE02BCA4-0784-4854-9528-69935490A054}"/>
  </hyperlink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8D06E-D9D2-465B-BC32-C12C04C21F56}">
  <dimension ref="A1:Z99"/>
  <sheetViews>
    <sheetView topLeftCell="A25" zoomScaleNormal="100" workbookViewId="0">
      <selection activeCell="D34" sqref="D34"/>
    </sheetView>
  </sheetViews>
  <sheetFormatPr baseColWidth="10" defaultColWidth="11.42578125" defaultRowHeight="15" x14ac:dyDescent="0.25"/>
  <cols>
    <col min="1" max="1" width="4.5703125" style="8" customWidth="1"/>
    <col min="2" max="2" width="26.42578125" style="64" customWidth="1"/>
    <col min="3" max="3" width="9.7109375" style="87" customWidth="1"/>
    <col min="4" max="5" width="16.7109375" style="8" customWidth="1"/>
    <col min="6" max="6" width="11.140625" style="103" customWidth="1"/>
    <col min="7" max="7" width="6.42578125" style="8" customWidth="1"/>
    <col min="8" max="9" width="11.42578125" style="9"/>
    <col min="10" max="16384" width="11.42578125" style="8"/>
  </cols>
  <sheetData>
    <row r="1" spans="1:26" ht="12" customHeight="1" x14ac:dyDescent="0.25">
      <c r="A1" s="37"/>
      <c r="B1" s="37"/>
      <c r="C1" s="93"/>
      <c r="D1" s="37"/>
      <c r="E1" s="37"/>
      <c r="F1" s="102"/>
      <c r="G1" s="37"/>
    </row>
    <row r="2" spans="1:26" ht="24" customHeight="1" x14ac:dyDescent="0.25">
      <c r="A2" s="38"/>
      <c r="B2" s="132" t="s">
        <v>102</v>
      </c>
      <c r="C2" s="133"/>
      <c r="D2" s="133"/>
      <c r="E2" s="133"/>
      <c r="F2" s="133"/>
      <c r="G2" s="38"/>
    </row>
    <row r="3" spans="1:26" ht="24" customHeight="1" x14ac:dyDescent="0.25">
      <c r="A3" s="38"/>
      <c r="B3" s="132"/>
      <c r="C3" s="133"/>
      <c r="D3" s="133"/>
      <c r="E3" s="133"/>
      <c r="F3" s="133"/>
      <c r="G3" s="38"/>
    </row>
    <row r="4" spans="1:26" ht="12" customHeight="1" thickBot="1" x14ac:dyDescent="0.3">
      <c r="A4" s="9"/>
      <c r="B4" s="41"/>
      <c r="C4" s="4"/>
      <c r="D4" s="9"/>
      <c r="E4" s="9"/>
      <c r="F4" s="97"/>
      <c r="G4" s="9"/>
    </row>
    <row r="5" spans="1:26" ht="39.6" customHeight="1" thickBot="1" x14ac:dyDescent="0.3">
      <c r="A5" s="83"/>
      <c r="B5" s="120" t="s">
        <v>21</v>
      </c>
      <c r="C5" s="121" t="s">
        <v>101</v>
      </c>
      <c r="D5" s="135" t="s">
        <v>150</v>
      </c>
      <c r="E5" s="136"/>
      <c r="F5" s="137"/>
      <c r="G5" s="9"/>
    </row>
    <row r="6" spans="1:26" ht="24" customHeight="1" x14ac:dyDescent="0.25">
      <c r="A6" s="9"/>
      <c r="B6" s="140" t="s">
        <v>10</v>
      </c>
      <c r="C6" s="141"/>
      <c r="D6" s="141"/>
      <c r="E6" s="141"/>
      <c r="F6" s="86" t="s">
        <v>5</v>
      </c>
      <c r="G6" s="9"/>
    </row>
    <row r="7" spans="1:26" ht="24" customHeight="1" x14ac:dyDescent="0.25">
      <c r="A7" s="9"/>
      <c r="B7" s="46" t="s">
        <v>157</v>
      </c>
      <c r="C7" s="100">
        <v>1</v>
      </c>
      <c r="D7" s="51">
        <v>2700</v>
      </c>
      <c r="E7" s="117">
        <f>C7*D7</f>
        <v>2700</v>
      </c>
      <c r="F7" s="104" t="s">
        <v>4</v>
      </c>
      <c r="G7" s="9"/>
    </row>
    <row r="8" spans="1:26" ht="24" customHeight="1" x14ac:dyDescent="0.25">
      <c r="A8" s="9"/>
      <c r="B8" s="46" t="s">
        <v>158</v>
      </c>
      <c r="C8" s="100">
        <v>1</v>
      </c>
      <c r="D8" s="51">
        <v>520</v>
      </c>
      <c r="E8" s="117">
        <f t="shared" ref="E8:E32" si="0">C8*D8</f>
        <v>520</v>
      </c>
      <c r="F8" s="104" t="s">
        <v>4</v>
      </c>
      <c r="G8" s="9"/>
    </row>
    <row r="9" spans="1:26" ht="24" customHeight="1" x14ac:dyDescent="0.25">
      <c r="A9" s="9"/>
      <c r="B9" s="46" t="s">
        <v>159</v>
      </c>
      <c r="C9" s="100">
        <v>1</v>
      </c>
      <c r="D9" s="51">
        <v>520</v>
      </c>
      <c r="E9" s="117">
        <f t="shared" si="0"/>
        <v>520</v>
      </c>
      <c r="F9" s="104" t="s">
        <v>4</v>
      </c>
      <c r="G9" s="9"/>
    </row>
    <row r="10" spans="1:26" ht="24" customHeight="1" x14ac:dyDescent="0.25">
      <c r="A10" s="9"/>
      <c r="B10" s="46" t="s">
        <v>163</v>
      </c>
      <c r="C10" s="100">
        <v>3</v>
      </c>
      <c r="D10" s="51">
        <v>900</v>
      </c>
      <c r="E10" s="117">
        <f t="shared" si="0"/>
        <v>2700</v>
      </c>
      <c r="F10" s="104" t="s">
        <v>4</v>
      </c>
      <c r="G10" s="9"/>
    </row>
    <row r="11" spans="1:26" ht="24" customHeight="1" thickBot="1" x14ac:dyDescent="0.3">
      <c r="A11" s="9"/>
      <c r="B11" s="47" t="s">
        <v>74</v>
      </c>
      <c r="C11" s="118">
        <v>1</v>
      </c>
      <c r="D11" s="76">
        <v>0</v>
      </c>
      <c r="E11" s="119">
        <f t="shared" si="0"/>
        <v>0</v>
      </c>
      <c r="F11" s="105" t="s">
        <v>4</v>
      </c>
      <c r="G11" s="9"/>
      <c r="Z11" s="9"/>
    </row>
    <row r="12" spans="1:26" ht="24" customHeight="1" x14ac:dyDescent="0.25">
      <c r="A12" s="9"/>
      <c r="B12" s="138" t="s">
        <v>11</v>
      </c>
      <c r="C12" s="139"/>
      <c r="D12" s="139"/>
      <c r="E12" s="139"/>
      <c r="F12" s="86" t="s">
        <v>5</v>
      </c>
      <c r="G12" s="9"/>
      <c r="Z12" s="9"/>
    </row>
    <row r="13" spans="1:26" ht="24" customHeight="1" x14ac:dyDescent="0.25">
      <c r="A13" s="9"/>
      <c r="B13" s="46" t="str">
        <f>B7</f>
        <v>Geschäftsführer</v>
      </c>
      <c r="C13" s="100">
        <f>C7</f>
        <v>1</v>
      </c>
      <c r="D13" s="51">
        <v>3000</v>
      </c>
      <c r="E13" s="117">
        <f t="shared" si="0"/>
        <v>3000</v>
      </c>
      <c r="F13" s="104" t="s">
        <v>4</v>
      </c>
      <c r="G13" s="9"/>
      <c r="Z13" s="9"/>
    </row>
    <row r="14" spans="1:26" ht="24" customHeight="1" x14ac:dyDescent="0.25">
      <c r="A14" s="9"/>
      <c r="B14" s="46" t="str">
        <f t="shared" ref="B14:D17" si="1">B8</f>
        <v>Bürokraft</v>
      </c>
      <c r="C14" s="100">
        <f t="shared" si="1"/>
        <v>1</v>
      </c>
      <c r="D14" s="51">
        <v>800</v>
      </c>
      <c r="E14" s="117">
        <f t="shared" si="0"/>
        <v>800</v>
      </c>
      <c r="F14" s="104" t="s">
        <v>4</v>
      </c>
      <c r="G14" s="9"/>
      <c r="Z14" s="9"/>
    </row>
    <row r="15" spans="1:26" ht="24" customHeight="1" x14ac:dyDescent="0.25">
      <c r="A15" s="9"/>
      <c r="B15" s="46" t="str">
        <f t="shared" si="1"/>
        <v>Produktionsassistenz</v>
      </c>
      <c r="C15" s="100">
        <f t="shared" si="1"/>
        <v>1</v>
      </c>
      <c r="D15" s="51">
        <v>800</v>
      </c>
      <c r="E15" s="117">
        <f t="shared" si="0"/>
        <v>800</v>
      </c>
      <c r="F15" s="104" t="s">
        <v>4</v>
      </c>
      <c r="G15" s="9"/>
      <c r="Z15" s="9"/>
    </row>
    <row r="16" spans="1:26" ht="24" customHeight="1" x14ac:dyDescent="0.25">
      <c r="A16" s="9"/>
      <c r="B16" s="46" t="str">
        <f t="shared" si="1"/>
        <v>Promoter</v>
      </c>
      <c r="C16" s="100">
        <f t="shared" si="1"/>
        <v>3</v>
      </c>
      <c r="D16" s="51">
        <v>1300</v>
      </c>
      <c r="E16" s="117">
        <f t="shared" si="0"/>
        <v>3900</v>
      </c>
      <c r="F16" s="104" t="s">
        <v>4</v>
      </c>
      <c r="G16" s="9"/>
      <c r="Z16" s="9"/>
    </row>
    <row r="17" spans="1:26" ht="24" customHeight="1" x14ac:dyDescent="0.25">
      <c r="A17" s="9"/>
      <c r="B17" s="46" t="str">
        <f t="shared" si="1"/>
        <v>…</v>
      </c>
      <c r="C17" s="100">
        <f t="shared" si="1"/>
        <v>1</v>
      </c>
      <c r="D17" s="51">
        <f t="shared" si="1"/>
        <v>0</v>
      </c>
      <c r="E17" s="117">
        <f t="shared" si="0"/>
        <v>0</v>
      </c>
      <c r="F17" s="104" t="s">
        <v>4</v>
      </c>
      <c r="G17" s="9"/>
      <c r="Z17" s="9"/>
    </row>
    <row r="18" spans="1:26" ht="24" customHeight="1" x14ac:dyDescent="0.25">
      <c r="A18" s="9"/>
      <c r="B18" s="46" t="s">
        <v>74</v>
      </c>
      <c r="C18" s="100">
        <v>1</v>
      </c>
      <c r="D18" s="51">
        <v>0</v>
      </c>
      <c r="E18" s="117">
        <f t="shared" si="0"/>
        <v>0</v>
      </c>
      <c r="F18" s="104" t="s">
        <v>4</v>
      </c>
      <c r="G18" s="9"/>
      <c r="Z18" s="9"/>
    </row>
    <row r="19" spans="1:26" ht="24" customHeight="1" x14ac:dyDescent="0.25">
      <c r="A19" s="9"/>
      <c r="B19" s="46" t="s">
        <v>74</v>
      </c>
      <c r="C19" s="100">
        <v>1</v>
      </c>
      <c r="D19" s="51">
        <v>0</v>
      </c>
      <c r="E19" s="117">
        <f t="shared" si="0"/>
        <v>0</v>
      </c>
      <c r="F19" s="104" t="s">
        <v>4</v>
      </c>
      <c r="G19" s="9"/>
      <c r="Z19" s="9"/>
    </row>
    <row r="20" spans="1:26" ht="24" customHeight="1" thickBot="1" x14ac:dyDescent="0.3">
      <c r="A20" s="9"/>
      <c r="B20" s="47" t="s">
        <v>74</v>
      </c>
      <c r="C20" s="118">
        <v>1</v>
      </c>
      <c r="D20" s="76">
        <v>0</v>
      </c>
      <c r="E20" s="119">
        <f t="shared" si="0"/>
        <v>0</v>
      </c>
      <c r="F20" s="105" t="s">
        <v>4</v>
      </c>
      <c r="G20" s="9"/>
      <c r="Z20" s="9"/>
    </row>
    <row r="21" spans="1:26" ht="24" customHeight="1" x14ac:dyDescent="0.25">
      <c r="A21" s="9"/>
      <c r="B21" s="138" t="s">
        <v>12</v>
      </c>
      <c r="C21" s="139"/>
      <c r="D21" s="139"/>
      <c r="E21" s="139"/>
      <c r="F21" s="86" t="s">
        <v>5</v>
      </c>
      <c r="G21" s="9"/>
      <c r="Z21" s="9"/>
    </row>
    <row r="22" spans="1:26" ht="24" customHeight="1" x14ac:dyDescent="0.25">
      <c r="A22" s="9"/>
      <c r="B22" s="46" t="str">
        <f t="shared" ref="B22:C29" si="2">B13</f>
        <v>Geschäftsführer</v>
      </c>
      <c r="C22" s="100">
        <f>C13</f>
        <v>1</v>
      </c>
      <c r="D22" s="51">
        <v>3500</v>
      </c>
      <c r="E22" s="117">
        <f t="shared" si="0"/>
        <v>3500</v>
      </c>
      <c r="F22" s="104" t="s">
        <v>4</v>
      </c>
      <c r="G22" s="9"/>
      <c r="Z22" s="9"/>
    </row>
    <row r="23" spans="1:26" ht="24" customHeight="1" x14ac:dyDescent="0.25">
      <c r="A23" s="9"/>
      <c r="B23" s="46" t="str">
        <f t="shared" si="2"/>
        <v>Bürokraft</v>
      </c>
      <c r="C23" s="100">
        <f t="shared" si="2"/>
        <v>1</v>
      </c>
      <c r="D23" s="51">
        <f t="shared" ref="D23" si="3">D14</f>
        <v>800</v>
      </c>
      <c r="E23" s="117">
        <f t="shared" si="0"/>
        <v>800</v>
      </c>
      <c r="F23" s="104" t="s">
        <v>4</v>
      </c>
      <c r="G23" s="9"/>
      <c r="Z23" s="9"/>
    </row>
    <row r="24" spans="1:26" ht="24" customHeight="1" x14ac:dyDescent="0.25">
      <c r="A24" s="9"/>
      <c r="B24" s="46" t="str">
        <f t="shared" si="2"/>
        <v>Produktionsassistenz</v>
      </c>
      <c r="C24" s="100">
        <f t="shared" si="2"/>
        <v>1</v>
      </c>
      <c r="D24" s="51">
        <v>800</v>
      </c>
      <c r="E24" s="117">
        <f t="shared" si="0"/>
        <v>800</v>
      </c>
      <c r="F24" s="104" t="s">
        <v>4</v>
      </c>
      <c r="G24" s="9"/>
      <c r="Z24" s="9"/>
    </row>
    <row r="25" spans="1:26" ht="24" customHeight="1" x14ac:dyDescent="0.25">
      <c r="A25" s="9"/>
      <c r="B25" s="46" t="str">
        <f t="shared" si="2"/>
        <v>Promoter</v>
      </c>
      <c r="C25" s="100">
        <f t="shared" si="2"/>
        <v>3</v>
      </c>
      <c r="D25" s="51">
        <v>1500</v>
      </c>
      <c r="E25" s="117">
        <f t="shared" si="0"/>
        <v>4500</v>
      </c>
      <c r="F25" s="104" t="s">
        <v>4</v>
      </c>
      <c r="G25" s="9"/>
      <c r="Z25" s="9"/>
    </row>
    <row r="26" spans="1:26" ht="24" customHeight="1" x14ac:dyDescent="0.25">
      <c r="A26" s="9"/>
      <c r="B26" s="46" t="str">
        <f t="shared" si="2"/>
        <v>…</v>
      </c>
      <c r="C26" s="100">
        <f t="shared" si="2"/>
        <v>1</v>
      </c>
      <c r="D26" s="51">
        <f t="shared" ref="D26" si="4">D17</f>
        <v>0</v>
      </c>
      <c r="E26" s="117">
        <f t="shared" si="0"/>
        <v>0</v>
      </c>
      <c r="F26" s="104" t="s">
        <v>4</v>
      </c>
      <c r="G26" s="9"/>
      <c r="Z26" s="9"/>
    </row>
    <row r="27" spans="1:26" ht="24" customHeight="1" x14ac:dyDescent="0.25">
      <c r="A27" s="9"/>
      <c r="B27" s="46" t="str">
        <f t="shared" si="2"/>
        <v>…</v>
      </c>
      <c r="C27" s="100">
        <f t="shared" si="2"/>
        <v>1</v>
      </c>
      <c r="D27" s="51">
        <f t="shared" ref="D27" si="5">D18</f>
        <v>0</v>
      </c>
      <c r="E27" s="117">
        <f t="shared" si="0"/>
        <v>0</v>
      </c>
      <c r="F27" s="104" t="s">
        <v>4</v>
      </c>
      <c r="G27" s="9"/>
      <c r="Z27" s="9"/>
    </row>
    <row r="28" spans="1:26" ht="24" customHeight="1" x14ac:dyDescent="0.25">
      <c r="A28" s="9"/>
      <c r="B28" s="46" t="str">
        <f t="shared" si="2"/>
        <v>…</v>
      </c>
      <c r="C28" s="100">
        <f t="shared" si="2"/>
        <v>1</v>
      </c>
      <c r="D28" s="51">
        <f t="shared" ref="D28:D29" si="6">D19</f>
        <v>0</v>
      </c>
      <c r="E28" s="117">
        <f t="shared" si="0"/>
        <v>0</v>
      </c>
      <c r="F28" s="104" t="s">
        <v>4</v>
      </c>
      <c r="G28" s="9"/>
      <c r="Z28" s="9"/>
    </row>
    <row r="29" spans="1:26" ht="24" customHeight="1" x14ac:dyDescent="0.25">
      <c r="A29" s="9"/>
      <c r="B29" s="46" t="str">
        <f t="shared" si="2"/>
        <v>…</v>
      </c>
      <c r="C29" s="100">
        <f t="shared" si="2"/>
        <v>1</v>
      </c>
      <c r="D29" s="51">
        <f t="shared" si="6"/>
        <v>0</v>
      </c>
      <c r="E29" s="117">
        <f t="shared" si="0"/>
        <v>0</v>
      </c>
      <c r="F29" s="104" t="s">
        <v>4</v>
      </c>
      <c r="G29" s="9"/>
      <c r="Z29" s="9"/>
    </row>
    <row r="30" spans="1:26" ht="24" customHeight="1" x14ac:dyDescent="0.25">
      <c r="A30" s="9"/>
      <c r="B30" s="46" t="s">
        <v>74</v>
      </c>
      <c r="C30" s="100">
        <v>1</v>
      </c>
      <c r="D30" s="51">
        <v>0</v>
      </c>
      <c r="E30" s="117">
        <f t="shared" si="0"/>
        <v>0</v>
      </c>
      <c r="F30" s="104" t="s">
        <v>4</v>
      </c>
      <c r="G30" s="9"/>
      <c r="Z30" s="9"/>
    </row>
    <row r="31" spans="1:26" ht="24" customHeight="1" x14ac:dyDescent="0.25">
      <c r="A31" s="9"/>
      <c r="B31" s="46" t="s">
        <v>74</v>
      </c>
      <c r="C31" s="100">
        <v>1</v>
      </c>
      <c r="D31" s="51">
        <v>0</v>
      </c>
      <c r="E31" s="117">
        <f t="shared" si="0"/>
        <v>0</v>
      </c>
      <c r="F31" s="104" t="s">
        <v>4</v>
      </c>
      <c r="G31" s="9"/>
      <c r="V31" s="9"/>
      <c r="W31" s="9"/>
      <c r="X31" s="9"/>
      <c r="Y31" s="9"/>
      <c r="Z31" s="9"/>
    </row>
    <row r="32" spans="1:26" ht="24" customHeight="1" thickBot="1" x14ac:dyDescent="0.3">
      <c r="A32" s="9"/>
      <c r="B32" s="47" t="s">
        <v>74</v>
      </c>
      <c r="C32" s="118">
        <v>1</v>
      </c>
      <c r="D32" s="76">
        <v>0</v>
      </c>
      <c r="E32" s="119">
        <f t="shared" si="0"/>
        <v>0</v>
      </c>
      <c r="F32" s="105" t="s">
        <v>4</v>
      </c>
      <c r="G32" s="9"/>
      <c r="W32" s="9"/>
      <c r="X32" s="9"/>
      <c r="Y32" s="9"/>
      <c r="Z32" s="9"/>
    </row>
    <row r="33" spans="1:26" ht="24" customHeight="1" x14ac:dyDescent="0.25">
      <c r="A33" s="9"/>
      <c r="B33" s="41"/>
      <c r="C33" s="4"/>
      <c r="D33" s="9"/>
      <c r="E33" s="9"/>
      <c r="F33" s="97"/>
      <c r="G33" s="9"/>
      <c r="W33" s="9"/>
      <c r="X33" s="9"/>
      <c r="Y33" s="9"/>
      <c r="Z33" s="9"/>
    </row>
    <row r="34" spans="1:26" ht="24" customHeight="1" x14ac:dyDescent="0.25">
      <c r="A34" s="9"/>
      <c r="B34" s="41"/>
      <c r="C34" s="4"/>
      <c r="D34" s="113" t="s">
        <v>125</v>
      </c>
      <c r="E34" s="9"/>
      <c r="F34" s="97"/>
      <c r="G34" s="9"/>
      <c r="W34" s="9"/>
      <c r="X34" s="9"/>
      <c r="Y34" s="9"/>
      <c r="Z34" s="9"/>
    </row>
    <row r="35" spans="1:26" ht="24" customHeight="1" x14ac:dyDescent="0.25">
      <c r="A35" s="9"/>
      <c r="B35" s="41"/>
      <c r="C35" s="4"/>
      <c r="D35" s="9"/>
      <c r="E35" s="9"/>
      <c r="F35" s="97"/>
      <c r="G35" s="9"/>
      <c r="W35" s="9"/>
    </row>
    <row r="36" spans="1:26" ht="24" customHeight="1" x14ac:dyDescent="0.25">
      <c r="A36" s="9"/>
      <c r="B36" s="41"/>
      <c r="C36" s="4"/>
      <c r="D36" s="9"/>
      <c r="E36" s="9"/>
      <c r="F36" s="97"/>
      <c r="G36" s="9"/>
      <c r="W36" s="9"/>
    </row>
    <row r="37" spans="1:26" ht="24" customHeight="1" x14ac:dyDescent="0.25">
      <c r="A37" s="9"/>
      <c r="B37" s="41"/>
      <c r="C37" s="4"/>
      <c r="D37" s="9"/>
      <c r="E37" s="9"/>
      <c r="F37" s="97"/>
      <c r="G37" s="9"/>
      <c r="W37" s="9"/>
    </row>
    <row r="38" spans="1:26" ht="24" customHeight="1" x14ac:dyDescent="0.25">
      <c r="A38" s="9"/>
      <c r="B38" s="41"/>
      <c r="C38" s="4"/>
      <c r="D38" s="9"/>
      <c r="E38" s="9"/>
      <c r="F38" s="97"/>
      <c r="G38" s="9"/>
      <c r="W38" s="9"/>
    </row>
    <row r="39" spans="1:26" ht="24" customHeight="1" x14ac:dyDescent="0.25">
      <c r="A39" s="9"/>
      <c r="B39" s="41"/>
      <c r="C39" s="4"/>
      <c r="D39" s="9"/>
      <c r="E39" s="9"/>
      <c r="F39" s="97"/>
      <c r="G39" s="9"/>
      <c r="W39" s="9"/>
    </row>
    <row r="40" spans="1:26" ht="24" customHeight="1" x14ac:dyDescent="0.25">
      <c r="A40" s="9"/>
      <c r="B40" s="41"/>
      <c r="C40" s="4"/>
      <c r="W40" s="9"/>
    </row>
    <row r="41" spans="1:26" ht="24" customHeight="1" x14ac:dyDescent="0.25">
      <c r="A41" s="9"/>
      <c r="B41" s="41"/>
      <c r="C41" s="4"/>
      <c r="W41" s="9"/>
      <c r="Z41" s="9"/>
    </row>
    <row r="42" spans="1:26" ht="24" customHeight="1" x14ac:dyDescent="0.25">
      <c r="A42" s="9"/>
      <c r="B42" s="41"/>
      <c r="C42" s="4"/>
      <c r="W42" s="9"/>
      <c r="Z42" s="9"/>
    </row>
    <row r="43" spans="1:26" s="9" customFormat="1" ht="24" customHeight="1" x14ac:dyDescent="0.25">
      <c r="B43" s="41"/>
      <c r="C43" s="4"/>
      <c r="F43" s="97"/>
    </row>
    <row r="44" spans="1:26" s="9" customFormat="1" ht="24" customHeight="1" x14ac:dyDescent="0.25">
      <c r="B44" s="41"/>
      <c r="C44" s="4"/>
      <c r="F44" s="97"/>
    </row>
    <row r="45" spans="1:26" s="9" customFormat="1" ht="24" customHeight="1" x14ac:dyDescent="0.25">
      <c r="B45" s="41"/>
      <c r="C45" s="4"/>
      <c r="F45" s="97"/>
    </row>
    <row r="46" spans="1:26" s="9" customFormat="1" ht="24" customHeight="1" x14ac:dyDescent="0.25">
      <c r="B46" s="41"/>
      <c r="C46" s="4"/>
      <c r="F46" s="97"/>
    </row>
    <row r="47" spans="1:26" s="9" customFormat="1" ht="24" customHeight="1" x14ac:dyDescent="0.25">
      <c r="B47" s="41"/>
      <c r="C47" s="4"/>
      <c r="F47" s="97"/>
    </row>
    <row r="48" spans="1:26" s="9" customFormat="1" ht="24" customHeight="1" x14ac:dyDescent="0.25">
      <c r="B48" s="41"/>
      <c r="C48" s="4"/>
      <c r="F48" s="97"/>
    </row>
    <row r="49" spans="1:26" s="9" customFormat="1" ht="24" customHeight="1" x14ac:dyDescent="0.25">
      <c r="B49" s="41"/>
      <c r="C49" s="4"/>
      <c r="F49" s="97"/>
    </row>
    <row r="50" spans="1:26" s="9" customFormat="1" ht="24" customHeight="1" x14ac:dyDescent="0.25">
      <c r="B50" s="41"/>
      <c r="C50" s="4"/>
      <c r="F50" s="97"/>
    </row>
    <row r="51" spans="1:26" s="9" customFormat="1" ht="24" customHeight="1" x14ac:dyDescent="0.25">
      <c r="B51" s="41"/>
      <c r="C51" s="4"/>
      <c r="F51" s="97"/>
    </row>
    <row r="52" spans="1:26" s="9" customFormat="1" ht="24" customHeight="1" x14ac:dyDescent="0.25">
      <c r="B52" s="41"/>
      <c r="C52" s="4"/>
      <c r="F52" s="97"/>
    </row>
    <row r="53" spans="1:26" s="9" customFormat="1" ht="24" customHeight="1" x14ac:dyDescent="0.25">
      <c r="B53" s="41"/>
      <c r="C53" s="4"/>
      <c r="F53" s="97"/>
    </row>
    <row r="54" spans="1:26" s="9" customFormat="1" ht="24" customHeight="1" x14ac:dyDescent="0.25">
      <c r="B54" s="41"/>
      <c r="C54" s="4"/>
      <c r="F54" s="97"/>
    </row>
    <row r="55" spans="1:26" s="9" customFormat="1" ht="24" customHeight="1" x14ac:dyDescent="0.25">
      <c r="B55" s="41"/>
      <c r="C55" s="4"/>
      <c r="F55" s="97"/>
    </row>
    <row r="56" spans="1:26" s="9" customFormat="1" ht="25.9" customHeight="1" x14ac:dyDescent="0.25">
      <c r="B56" s="41"/>
      <c r="C56" s="4"/>
      <c r="F56" s="97"/>
    </row>
    <row r="57" spans="1:26" s="9" customFormat="1" ht="25.9" customHeight="1" x14ac:dyDescent="0.25">
      <c r="B57" s="41"/>
      <c r="C57" s="4"/>
      <c r="F57" s="97"/>
    </row>
    <row r="58" spans="1:26" s="9" customFormat="1" ht="25.9" customHeight="1" x14ac:dyDescent="0.25">
      <c r="B58" s="41"/>
      <c r="C58" s="4"/>
      <c r="F58" s="97"/>
    </row>
    <row r="59" spans="1:26" s="9" customFormat="1" ht="25.9" customHeight="1" x14ac:dyDescent="0.25">
      <c r="B59" s="41"/>
      <c r="C59" s="4"/>
      <c r="F59" s="97"/>
    </row>
    <row r="60" spans="1:26" s="9" customFormat="1" ht="25.9" customHeight="1" x14ac:dyDescent="0.25">
      <c r="B60" s="41"/>
      <c r="C60" s="4"/>
      <c r="F60" s="97"/>
    </row>
    <row r="61" spans="1:26" ht="25.9" customHeight="1" x14ac:dyDescent="0.25">
      <c r="A61" s="9"/>
      <c r="B61" s="41"/>
      <c r="C61" s="4"/>
      <c r="D61" s="9"/>
      <c r="E61" s="9"/>
      <c r="F61" s="97"/>
      <c r="U61" s="9"/>
      <c r="V61" s="9"/>
      <c r="W61" s="9"/>
      <c r="X61" s="9"/>
      <c r="Y61" s="9"/>
      <c r="Z61" s="9"/>
    </row>
    <row r="62" spans="1:26" ht="25.9" customHeight="1" x14ac:dyDescent="0.25">
      <c r="A62" s="9"/>
      <c r="B62" s="41"/>
      <c r="C62" s="4"/>
      <c r="D62" s="9"/>
      <c r="E62" s="9"/>
      <c r="F62" s="97"/>
      <c r="U62" s="9"/>
      <c r="X62" s="9"/>
      <c r="Y62" s="9"/>
      <c r="Z62" s="9"/>
    </row>
    <row r="63" spans="1:26" ht="25.9" customHeight="1" x14ac:dyDescent="0.25">
      <c r="A63" s="9"/>
      <c r="B63" s="41"/>
      <c r="C63" s="4"/>
      <c r="D63" s="9"/>
      <c r="E63" s="9"/>
      <c r="F63" s="97"/>
      <c r="U63" s="9"/>
      <c r="X63" s="9"/>
      <c r="Y63" s="9"/>
      <c r="Z63" s="9"/>
    </row>
    <row r="64" spans="1:26" ht="25.9" customHeight="1" x14ac:dyDescent="0.25">
      <c r="A64" s="9"/>
      <c r="B64" s="41"/>
      <c r="C64" s="4"/>
      <c r="D64" s="9"/>
      <c r="E64" s="9"/>
      <c r="F64" s="97"/>
      <c r="U64" s="9"/>
      <c r="X64" s="9"/>
      <c r="Y64" s="9"/>
      <c r="Z64" s="9"/>
    </row>
    <row r="65" spans="1:26" ht="25.9" customHeight="1" x14ac:dyDescent="0.25">
      <c r="A65" s="9"/>
      <c r="B65" s="41"/>
      <c r="C65" s="4"/>
      <c r="D65" s="9"/>
      <c r="E65" s="9"/>
      <c r="F65" s="97"/>
      <c r="Q65" s="9"/>
      <c r="R65" s="9"/>
      <c r="S65" s="9"/>
      <c r="T65" s="9"/>
      <c r="U65" s="9"/>
      <c r="X65" s="9"/>
      <c r="Y65" s="9"/>
      <c r="Z65" s="9"/>
    </row>
    <row r="66" spans="1:26" ht="25.9" customHeight="1" x14ac:dyDescent="0.25">
      <c r="A66" s="9"/>
      <c r="B66" s="41"/>
      <c r="C66" s="4"/>
      <c r="D66" s="9"/>
      <c r="E66" s="9"/>
      <c r="F66" s="97"/>
      <c r="U66" s="9"/>
      <c r="X66" s="9"/>
      <c r="Y66" s="9"/>
      <c r="Z66" s="9"/>
    </row>
    <row r="67" spans="1:26" ht="25.9" customHeight="1" x14ac:dyDescent="0.25">
      <c r="A67" s="9"/>
      <c r="B67" s="41"/>
      <c r="C67" s="4"/>
      <c r="D67" s="9"/>
      <c r="E67" s="9"/>
      <c r="F67" s="97"/>
      <c r="U67" s="9"/>
      <c r="X67" s="9"/>
      <c r="Y67" s="9"/>
      <c r="Z67" s="9"/>
    </row>
    <row r="68" spans="1:26" ht="25.9" customHeight="1" x14ac:dyDescent="0.25">
      <c r="A68" s="9"/>
      <c r="B68" s="41"/>
      <c r="C68" s="4"/>
      <c r="D68" s="9"/>
      <c r="E68" s="9"/>
      <c r="F68" s="97"/>
      <c r="U68" s="9"/>
      <c r="X68" s="9"/>
      <c r="Y68" s="9"/>
      <c r="Z68" s="9"/>
    </row>
    <row r="69" spans="1:26" ht="25.9" customHeight="1" x14ac:dyDescent="0.25">
      <c r="A69" s="9"/>
      <c r="B69" s="41"/>
      <c r="C69" s="4"/>
      <c r="D69" s="9"/>
      <c r="E69" s="9"/>
      <c r="F69" s="97"/>
      <c r="U69" s="9"/>
      <c r="V69" s="9"/>
      <c r="W69" s="9"/>
      <c r="X69" s="9"/>
      <c r="Y69" s="9"/>
      <c r="Z69" s="9"/>
    </row>
    <row r="70" spans="1:26" ht="25.9" customHeight="1" x14ac:dyDescent="0.25">
      <c r="A70" s="9"/>
      <c r="B70" s="41"/>
      <c r="C70" s="4"/>
      <c r="D70" s="9"/>
      <c r="E70" s="9"/>
      <c r="F70" s="97"/>
      <c r="G70" s="9"/>
      <c r="U70" s="9"/>
      <c r="V70" s="9"/>
      <c r="W70" s="9"/>
      <c r="X70" s="9"/>
      <c r="Y70" s="9"/>
      <c r="Z70" s="9"/>
    </row>
    <row r="71" spans="1:26" ht="25.9" customHeight="1" x14ac:dyDescent="0.25">
      <c r="A71" s="9"/>
      <c r="B71" s="41"/>
      <c r="C71" s="4"/>
      <c r="D71" s="9"/>
      <c r="E71" s="9"/>
      <c r="F71" s="97"/>
      <c r="G71" s="9"/>
      <c r="U71" s="9"/>
    </row>
    <row r="72" spans="1:26" ht="25.9" customHeight="1" x14ac:dyDescent="0.25">
      <c r="A72" s="9"/>
      <c r="B72" s="41"/>
      <c r="C72" s="4"/>
      <c r="D72" s="9"/>
      <c r="E72" s="9"/>
      <c r="F72" s="97"/>
      <c r="G72" s="9"/>
      <c r="U72" s="9"/>
    </row>
    <row r="73" spans="1:26" ht="25.9" customHeight="1" x14ac:dyDescent="0.25">
      <c r="A73" s="9"/>
      <c r="B73" s="41"/>
      <c r="C73" s="4"/>
      <c r="D73" s="9"/>
      <c r="E73" s="9"/>
      <c r="F73" s="97"/>
      <c r="G73" s="9"/>
      <c r="U73" s="9"/>
    </row>
    <row r="74" spans="1:26" ht="25.9" customHeight="1" x14ac:dyDescent="0.25">
      <c r="A74" s="9"/>
      <c r="B74" s="41"/>
      <c r="C74" s="4"/>
      <c r="D74" s="9"/>
      <c r="E74" s="9"/>
      <c r="F74" s="97"/>
      <c r="G74" s="9"/>
      <c r="U74" s="9"/>
    </row>
    <row r="75" spans="1:26" ht="25.9" customHeight="1" x14ac:dyDescent="0.25">
      <c r="A75" s="9"/>
      <c r="B75" s="41"/>
      <c r="C75" s="4"/>
      <c r="D75" s="9"/>
      <c r="E75" s="9"/>
      <c r="F75" s="97"/>
      <c r="G75" s="9"/>
      <c r="U75" s="9"/>
    </row>
    <row r="76" spans="1:26" ht="25.9" customHeight="1" x14ac:dyDescent="0.25">
      <c r="A76" s="9"/>
      <c r="B76" s="41"/>
      <c r="C76" s="4"/>
      <c r="D76" s="9"/>
      <c r="E76" s="9"/>
      <c r="F76" s="97"/>
      <c r="G76" s="9"/>
      <c r="Q76" s="9"/>
      <c r="R76" s="9"/>
      <c r="S76" s="9"/>
      <c r="T76" s="9"/>
      <c r="U76" s="9"/>
    </row>
    <row r="77" spans="1:26" ht="25.9" customHeight="1" x14ac:dyDescent="0.25">
      <c r="A77" s="9"/>
      <c r="B77" s="41"/>
      <c r="C77" s="4"/>
      <c r="D77" s="9"/>
      <c r="E77" s="9"/>
      <c r="F77" s="97"/>
      <c r="G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25.9" customHeight="1" x14ac:dyDescent="0.25">
      <c r="A78" s="9"/>
      <c r="B78" s="41"/>
      <c r="C78" s="4"/>
      <c r="D78" s="9"/>
      <c r="E78" s="9"/>
      <c r="F78" s="97"/>
      <c r="G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25.9" customHeight="1" x14ac:dyDescent="0.25">
      <c r="A79" s="9"/>
      <c r="B79" s="41"/>
      <c r="C79" s="4"/>
      <c r="D79" s="9"/>
      <c r="E79" s="9"/>
      <c r="F79" s="97"/>
      <c r="G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x14ac:dyDescent="0.25">
      <c r="A80" s="9"/>
      <c r="B80" s="41"/>
      <c r="C80" s="4"/>
      <c r="D80" s="9"/>
      <c r="E80" s="9"/>
      <c r="F80" s="97"/>
      <c r="G80" s="9"/>
    </row>
    <row r="81" spans="1:7" x14ac:dyDescent="0.25">
      <c r="A81" s="9"/>
      <c r="B81" s="41"/>
      <c r="C81" s="4"/>
      <c r="D81" s="9"/>
      <c r="E81" s="9"/>
      <c r="F81" s="97"/>
      <c r="G81" s="9"/>
    </row>
    <row r="82" spans="1:7" x14ac:dyDescent="0.25">
      <c r="A82" s="9"/>
      <c r="B82" s="41"/>
      <c r="C82" s="4"/>
      <c r="D82" s="9"/>
      <c r="E82" s="9"/>
      <c r="F82" s="97"/>
      <c r="G82" s="9"/>
    </row>
    <row r="83" spans="1:7" x14ac:dyDescent="0.25">
      <c r="A83" s="9"/>
      <c r="B83" s="41"/>
      <c r="C83" s="4"/>
      <c r="D83" s="9"/>
      <c r="E83" s="9"/>
      <c r="F83" s="97"/>
      <c r="G83" s="9"/>
    </row>
    <row r="84" spans="1:7" x14ac:dyDescent="0.25">
      <c r="A84" s="9"/>
      <c r="B84" s="41"/>
      <c r="C84" s="4"/>
      <c r="D84" s="9"/>
      <c r="E84" s="9"/>
      <c r="F84" s="97"/>
      <c r="G84" s="9"/>
    </row>
    <row r="85" spans="1:7" x14ac:dyDescent="0.25">
      <c r="A85" s="9"/>
      <c r="B85" s="41"/>
      <c r="C85" s="4"/>
      <c r="D85" s="9"/>
      <c r="E85" s="9"/>
      <c r="F85" s="97"/>
      <c r="G85" s="9"/>
    </row>
    <row r="86" spans="1:7" x14ac:dyDescent="0.25">
      <c r="A86" s="9"/>
      <c r="B86" s="41"/>
      <c r="C86" s="4"/>
      <c r="D86" s="9"/>
      <c r="E86" s="9"/>
      <c r="F86" s="97"/>
      <c r="G86" s="9"/>
    </row>
    <row r="87" spans="1:7" x14ac:dyDescent="0.25">
      <c r="A87" s="9"/>
      <c r="B87" s="41"/>
      <c r="C87" s="4"/>
      <c r="D87" s="9"/>
      <c r="E87" s="9"/>
      <c r="F87" s="97"/>
      <c r="G87" s="9"/>
    </row>
    <row r="88" spans="1:7" x14ac:dyDescent="0.25">
      <c r="A88" s="9"/>
      <c r="B88" s="41"/>
      <c r="C88" s="4"/>
      <c r="D88" s="9"/>
      <c r="E88" s="9"/>
      <c r="F88" s="97"/>
      <c r="G88" s="9"/>
    </row>
    <row r="89" spans="1:7" x14ac:dyDescent="0.25">
      <c r="A89" s="9"/>
      <c r="B89" s="41"/>
      <c r="C89" s="4"/>
      <c r="D89" s="9"/>
      <c r="E89" s="9"/>
      <c r="F89" s="97"/>
      <c r="G89" s="9"/>
    </row>
    <row r="90" spans="1:7" x14ac:dyDescent="0.25">
      <c r="A90" s="9"/>
      <c r="B90" s="41"/>
      <c r="C90" s="4"/>
      <c r="D90" s="9"/>
      <c r="E90" s="9"/>
      <c r="F90" s="97"/>
      <c r="G90" s="9"/>
    </row>
    <row r="91" spans="1:7" x14ac:dyDescent="0.25">
      <c r="A91" s="9"/>
      <c r="B91" s="41"/>
      <c r="C91" s="4"/>
      <c r="D91" s="9"/>
      <c r="E91" s="9"/>
      <c r="F91" s="97"/>
      <c r="G91" s="9"/>
    </row>
    <row r="92" spans="1:7" x14ac:dyDescent="0.25">
      <c r="A92" s="9"/>
      <c r="B92" s="41"/>
      <c r="C92" s="4"/>
      <c r="D92" s="9"/>
      <c r="E92" s="9"/>
      <c r="F92" s="97"/>
      <c r="G92" s="9"/>
    </row>
    <row r="93" spans="1:7" x14ac:dyDescent="0.25">
      <c r="A93" s="9"/>
      <c r="B93" s="41"/>
      <c r="C93" s="4"/>
      <c r="D93" s="9"/>
      <c r="E93" s="9"/>
      <c r="F93" s="97"/>
      <c r="G93" s="9"/>
    </row>
    <row r="94" spans="1:7" x14ac:dyDescent="0.25">
      <c r="A94" s="9"/>
      <c r="B94" s="41"/>
      <c r="C94" s="4"/>
      <c r="D94" s="9"/>
      <c r="E94" s="9"/>
      <c r="F94" s="97"/>
      <c r="G94" s="9"/>
    </row>
    <row r="95" spans="1:7" x14ac:dyDescent="0.25">
      <c r="A95" s="9"/>
      <c r="B95" s="41"/>
      <c r="C95" s="4"/>
      <c r="D95" s="9"/>
      <c r="E95" s="9"/>
      <c r="F95" s="97"/>
      <c r="G95" s="9"/>
    </row>
    <row r="96" spans="1:7" x14ac:dyDescent="0.25">
      <c r="A96" s="9"/>
      <c r="B96" s="41"/>
      <c r="C96" s="4"/>
      <c r="D96" s="9"/>
      <c r="E96" s="9"/>
      <c r="F96" s="97"/>
      <c r="G96" s="9"/>
    </row>
    <row r="97" spans="1:7" x14ac:dyDescent="0.25">
      <c r="A97" s="9"/>
      <c r="B97" s="41"/>
      <c r="C97" s="4"/>
      <c r="D97" s="9"/>
      <c r="E97" s="9"/>
      <c r="F97" s="97"/>
      <c r="G97" s="9"/>
    </row>
    <row r="98" spans="1:7" x14ac:dyDescent="0.25">
      <c r="A98" s="9"/>
      <c r="B98" s="41"/>
      <c r="C98" s="4"/>
      <c r="D98" s="9"/>
      <c r="E98" s="9"/>
      <c r="F98" s="97"/>
      <c r="G98" s="9"/>
    </row>
    <row r="99" spans="1:7" x14ac:dyDescent="0.25">
      <c r="A99" s="9"/>
      <c r="B99" s="41"/>
      <c r="C99" s="4"/>
      <c r="D99" s="9"/>
      <c r="E99" s="9"/>
      <c r="F99" s="97"/>
      <c r="G99" s="9"/>
    </row>
  </sheetData>
  <mergeCells count="5">
    <mergeCell ref="B2:F3"/>
    <mergeCell ref="D5:F5"/>
    <mergeCell ref="B21:E21"/>
    <mergeCell ref="B12:E12"/>
    <mergeCell ref="B6:E6"/>
  </mergeCells>
  <hyperlinks>
    <hyperlink ref="D34" location="'Online-Shop &amp; Einzelhandel'!A1" display="WEITER" xr:uid="{70351428-AB4F-4E5B-A543-2B54E35F7C04}"/>
  </hyperlink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2AD6F-63E5-4C07-8909-285C3A257433}">
  <dimension ref="B2:G16"/>
  <sheetViews>
    <sheetView workbookViewId="0">
      <selection activeCell="E14" sqref="E14"/>
    </sheetView>
  </sheetViews>
  <sheetFormatPr baseColWidth="10" defaultColWidth="11.5703125" defaultRowHeight="15" x14ac:dyDescent="0.25"/>
  <cols>
    <col min="1" max="1" width="11.5703125" style="9"/>
    <col min="2" max="2" width="35.7109375" style="9" customWidth="1"/>
    <col min="3" max="4" width="13.7109375" style="9" customWidth="1"/>
    <col min="5" max="5" width="11.5703125" style="9"/>
    <col min="6" max="6" width="52" style="9" bestFit="1" customWidth="1"/>
    <col min="7" max="7" width="14.7109375" style="9" customWidth="1"/>
    <col min="8" max="16384" width="11.5703125" style="9"/>
  </cols>
  <sheetData>
    <row r="2" spans="2:7" ht="14.45" customHeight="1" x14ac:dyDescent="0.25">
      <c r="B2" s="143" t="s">
        <v>92</v>
      </c>
      <c r="C2" s="133"/>
      <c r="D2" s="133"/>
      <c r="E2" s="133"/>
      <c r="F2" s="133"/>
      <c r="G2" s="133"/>
    </row>
    <row r="3" spans="2:7" ht="15" customHeight="1" x14ac:dyDescent="0.25">
      <c r="B3" s="143"/>
      <c r="C3" s="133"/>
      <c r="D3" s="133"/>
      <c r="E3" s="133"/>
      <c r="F3" s="133"/>
      <c r="G3" s="133"/>
    </row>
    <row r="4" spans="2:7" ht="22.9" customHeight="1" x14ac:dyDescent="0.25"/>
    <row r="5" spans="2:7" ht="22.9" customHeight="1" x14ac:dyDescent="0.25">
      <c r="B5" s="32" t="s">
        <v>60</v>
      </c>
      <c r="C5" s="33" t="s">
        <v>44</v>
      </c>
      <c r="D5" s="32" t="s">
        <v>43</v>
      </c>
      <c r="F5" s="142" t="s">
        <v>140</v>
      </c>
      <c r="G5" s="142"/>
    </row>
    <row r="6" spans="2:7" ht="22.9" customHeight="1" x14ac:dyDescent="0.25">
      <c r="B6" s="10" t="s">
        <v>160</v>
      </c>
      <c r="C6" s="20">
        <v>500</v>
      </c>
      <c r="D6" s="20">
        <v>100</v>
      </c>
      <c r="F6" s="7" t="s">
        <v>135</v>
      </c>
      <c r="G6" s="116">
        <v>0</v>
      </c>
    </row>
    <row r="7" spans="2:7" ht="22.9" customHeight="1" x14ac:dyDescent="0.25">
      <c r="B7" s="10"/>
      <c r="C7" s="20">
        <v>0</v>
      </c>
      <c r="D7" s="20">
        <v>0</v>
      </c>
      <c r="F7" s="7" t="s">
        <v>134</v>
      </c>
      <c r="G7" s="19">
        <v>0</v>
      </c>
    </row>
    <row r="8" spans="2:7" ht="22.9" customHeight="1" x14ac:dyDescent="0.25">
      <c r="B8" s="10"/>
      <c r="C8" s="20">
        <v>0</v>
      </c>
      <c r="D8" s="20">
        <v>0</v>
      </c>
      <c r="F8" s="7" t="s">
        <v>141</v>
      </c>
      <c r="G8" s="17">
        <v>0</v>
      </c>
    </row>
    <row r="9" spans="2:7" ht="22.9" customHeight="1" x14ac:dyDescent="0.25">
      <c r="B9" s="10"/>
      <c r="C9" s="20">
        <v>0</v>
      </c>
      <c r="D9" s="20">
        <v>0</v>
      </c>
      <c r="F9" s="7" t="s">
        <v>45</v>
      </c>
      <c r="G9" s="17">
        <v>0</v>
      </c>
    </row>
    <row r="10" spans="2:7" ht="22.9" customHeight="1" x14ac:dyDescent="0.25">
      <c r="B10" s="10"/>
      <c r="C10" s="20">
        <v>0</v>
      </c>
      <c r="D10" s="20">
        <v>0</v>
      </c>
      <c r="F10" s="7" t="s">
        <v>142</v>
      </c>
      <c r="G10" s="19">
        <v>0</v>
      </c>
    </row>
    <row r="11" spans="2:7" ht="22.9" customHeight="1" x14ac:dyDescent="0.25">
      <c r="B11" s="10"/>
      <c r="C11" s="20">
        <v>0</v>
      </c>
      <c r="D11" s="20">
        <v>0</v>
      </c>
      <c r="F11" s="7" t="s">
        <v>143</v>
      </c>
      <c r="G11" s="19">
        <v>0</v>
      </c>
    </row>
    <row r="12" spans="2:7" ht="22.9" customHeight="1" x14ac:dyDescent="0.25">
      <c r="B12" s="34" t="s">
        <v>65</v>
      </c>
      <c r="C12" s="35"/>
      <c r="D12" s="36"/>
    </row>
    <row r="13" spans="2:7" ht="22.9" customHeight="1" x14ac:dyDescent="0.25"/>
    <row r="14" spans="2:7" ht="22.9" customHeight="1" x14ac:dyDescent="0.25">
      <c r="E14" s="113" t="s">
        <v>125</v>
      </c>
    </row>
    <row r="15" spans="2:7" ht="22.9" customHeight="1" x14ac:dyDescent="0.25"/>
    <row r="16" spans="2:7" ht="22.9" customHeight="1" x14ac:dyDescent="0.25"/>
  </sheetData>
  <mergeCells count="2">
    <mergeCell ref="F5:G5"/>
    <mergeCell ref="B2:G3"/>
  </mergeCells>
  <hyperlinks>
    <hyperlink ref="E14" location="'Logistik &amp; Spedition'!A1" display="WEITER" xr:uid="{29E1F6E8-D6F2-42A8-8077-63934C193E19}"/>
  </hyperlinks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37002-4840-4A65-BC65-A4D5B0237EFD}">
  <dimension ref="B2:E18"/>
  <sheetViews>
    <sheetView workbookViewId="0">
      <selection activeCell="B18" sqref="B18"/>
    </sheetView>
  </sheetViews>
  <sheetFormatPr baseColWidth="10" defaultColWidth="11.5703125" defaultRowHeight="15" x14ac:dyDescent="0.25"/>
  <cols>
    <col min="1" max="1" width="11.5703125" style="9"/>
    <col min="2" max="2" width="47.42578125" style="9" bestFit="1" customWidth="1"/>
    <col min="3" max="5" width="17" style="9" customWidth="1"/>
    <col min="6" max="16384" width="11.5703125" style="9"/>
  </cols>
  <sheetData>
    <row r="2" spans="2:5" ht="14.45" customHeight="1" x14ac:dyDescent="0.25">
      <c r="B2" s="143" t="s">
        <v>93</v>
      </c>
      <c r="C2" s="133"/>
      <c r="D2" s="133"/>
      <c r="E2" s="133"/>
    </row>
    <row r="3" spans="2:5" ht="14.45" customHeight="1" x14ac:dyDescent="0.25">
      <c r="B3" s="143"/>
      <c r="C3" s="133"/>
      <c r="D3" s="133"/>
      <c r="E3" s="133"/>
    </row>
    <row r="4" spans="2:5" ht="22.15" customHeight="1" x14ac:dyDescent="0.25">
      <c r="B4" s="4"/>
      <c r="C4" s="4"/>
      <c r="D4" s="4"/>
      <c r="E4" s="4"/>
    </row>
    <row r="5" spans="2:5" ht="22.15" customHeight="1" x14ac:dyDescent="0.25">
      <c r="B5" s="70"/>
      <c r="C5" s="71" t="s">
        <v>10</v>
      </c>
      <c r="D5" s="71" t="s">
        <v>11</v>
      </c>
      <c r="E5" s="71" t="s">
        <v>12</v>
      </c>
    </row>
    <row r="6" spans="2:5" ht="22.15" customHeight="1" x14ac:dyDescent="0.25">
      <c r="B6" s="3" t="s">
        <v>86</v>
      </c>
      <c r="C6" s="18">
        <v>1</v>
      </c>
      <c r="D6" s="18">
        <v>1</v>
      </c>
      <c r="E6" s="18">
        <v>1</v>
      </c>
    </row>
    <row r="7" spans="2:5" ht="22.15" customHeight="1" x14ac:dyDescent="0.25">
      <c r="B7" s="3" t="s">
        <v>89</v>
      </c>
      <c r="C7" s="18">
        <v>35</v>
      </c>
      <c r="D7" s="18">
        <v>70</v>
      </c>
      <c r="E7" s="18">
        <v>100</v>
      </c>
    </row>
    <row r="8" spans="2:5" ht="22.15" customHeight="1" x14ac:dyDescent="0.25">
      <c r="B8" s="3" t="s">
        <v>90</v>
      </c>
      <c r="C8" s="18">
        <v>100</v>
      </c>
      <c r="D8" s="18">
        <v>100</v>
      </c>
      <c r="E8" s="18">
        <v>100</v>
      </c>
    </row>
    <row r="9" spans="2:5" ht="22.15" customHeight="1" x14ac:dyDescent="0.25">
      <c r="B9" s="3" t="s">
        <v>87</v>
      </c>
      <c r="C9" s="21">
        <v>0.3</v>
      </c>
      <c r="D9" s="21">
        <v>0.3</v>
      </c>
      <c r="E9" s="21">
        <v>0.3</v>
      </c>
    </row>
    <row r="10" spans="2:5" ht="22.15" customHeight="1" x14ac:dyDescent="0.25">
      <c r="B10" s="3" t="s">
        <v>88</v>
      </c>
      <c r="C10" s="21"/>
      <c r="D10" s="21"/>
      <c r="E10" s="21"/>
    </row>
    <row r="11" spans="2:5" ht="22.15" customHeight="1" x14ac:dyDescent="0.25">
      <c r="B11" s="3" t="s">
        <v>148</v>
      </c>
      <c r="C11" s="21"/>
      <c r="D11" s="21"/>
      <c r="E11" s="21"/>
    </row>
    <row r="12" spans="2:5" ht="22.15" customHeight="1" x14ac:dyDescent="0.25">
      <c r="B12" s="3" t="s">
        <v>88</v>
      </c>
      <c r="C12" s="21"/>
      <c r="D12" s="21"/>
      <c r="E12" s="21"/>
    </row>
    <row r="13" spans="2:5" ht="22.15" customHeight="1" x14ac:dyDescent="0.25">
      <c r="B13" s="3" t="s">
        <v>91</v>
      </c>
      <c r="C13" s="21">
        <v>2</v>
      </c>
      <c r="D13" s="21">
        <v>2</v>
      </c>
      <c r="E13" s="21">
        <v>2</v>
      </c>
    </row>
    <row r="14" spans="2:5" ht="22.15" customHeight="1" x14ac:dyDescent="0.25"/>
    <row r="15" spans="2:5" ht="22.15" customHeight="1" x14ac:dyDescent="0.25">
      <c r="B15" s="3" t="s">
        <v>149</v>
      </c>
      <c r="C15" s="21">
        <v>25</v>
      </c>
    </row>
    <row r="16" spans="2:5" ht="22.15" customHeight="1" x14ac:dyDescent="0.25"/>
    <row r="17" spans="2:2" ht="22.15" customHeight="1" x14ac:dyDescent="0.25"/>
    <row r="18" spans="2:2" ht="31.9" customHeight="1" x14ac:dyDescent="0.25">
      <c r="B18" s="113" t="s">
        <v>125</v>
      </c>
    </row>
  </sheetData>
  <mergeCells count="1">
    <mergeCell ref="B2:E3"/>
  </mergeCells>
  <hyperlinks>
    <hyperlink ref="B18" location="Handwerk!A1" display="WEITER" xr:uid="{A08F3C98-F0F0-4AC5-AE13-8CF1CE22C8D8}"/>
  </hyperlink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58B9F-B117-4FD9-8DE4-EAAD6F69CA90}">
  <dimension ref="B2:F10"/>
  <sheetViews>
    <sheetView workbookViewId="0">
      <selection activeCell="E9" sqref="E9"/>
    </sheetView>
  </sheetViews>
  <sheetFormatPr baseColWidth="10" defaultColWidth="11.5703125" defaultRowHeight="15" x14ac:dyDescent="0.25"/>
  <cols>
    <col min="1" max="1" width="11.5703125" style="9"/>
    <col min="2" max="2" width="25.140625" style="9" bestFit="1" customWidth="1"/>
    <col min="3" max="3" width="10" style="9" customWidth="1"/>
    <col min="4" max="4" width="3.85546875" style="9" customWidth="1"/>
    <col min="5" max="5" width="30.85546875" style="9" bestFit="1" customWidth="1"/>
    <col min="6" max="6" width="11.7109375" style="9" customWidth="1"/>
    <col min="7" max="16384" width="11.5703125" style="9"/>
  </cols>
  <sheetData>
    <row r="2" spans="2:6" ht="14.45" customHeight="1" x14ac:dyDescent="0.25">
      <c r="B2" s="143" t="s">
        <v>99</v>
      </c>
      <c r="C2" s="133"/>
      <c r="D2" s="133"/>
      <c r="E2" s="133"/>
      <c r="F2" s="133"/>
    </row>
    <row r="3" spans="2:6" ht="14.45" customHeight="1" x14ac:dyDescent="0.25">
      <c r="B3" s="143"/>
      <c r="C3" s="133"/>
      <c r="D3" s="133"/>
      <c r="E3" s="133"/>
      <c r="F3" s="133"/>
    </row>
    <row r="4" spans="2:6" ht="22.9" customHeight="1" thickBot="1" x14ac:dyDescent="0.3"/>
    <row r="5" spans="2:6" ht="22.9" customHeight="1" x14ac:dyDescent="0.25">
      <c r="B5" s="23" t="s">
        <v>76</v>
      </c>
      <c r="C5" s="24">
        <v>0</v>
      </c>
      <c r="E5" s="23" t="s">
        <v>80</v>
      </c>
      <c r="F5" s="25">
        <v>0</v>
      </c>
    </row>
    <row r="6" spans="2:6" ht="22.9" customHeight="1" x14ac:dyDescent="0.25">
      <c r="B6" s="26" t="s">
        <v>79</v>
      </c>
      <c r="C6" s="27">
        <v>0</v>
      </c>
      <c r="E6" s="26" t="s">
        <v>78</v>
      </c>
      <c r="F6" s="28">
        <v>0</v>
      </c>
    </row>
    <row r="7" spans="2:6" ht="22.9" customHeight="1" thickBot="1" x14ac:dyDescent="0.3">
      <c r="B7" s="29" t="s">
        <v>77</v>
      </c>
      <c r="C7" s="30">
        <v>0</v>
      </c>
      <c r="E7" s="29" t="s">
        <v>81</v>
      </c>
      <c r="F7" s="31">
        <v>0</v>
      </c>
    </row>
    <row r="8" spans="2:6" ht="22.9" customHeight="1" x14ac:dyDescent="0.25"/>
    <row r="9" spans="2:6" ht="28.15" customHeight="1" x14ac:dyDescent="0.25">
      <c r="E9" s="113" t="s">
        <v>125</v>
      </c>
    </row>
    <row r="10" spans="2:6" ht="22.9" customHeight="1" x14ac:dyDescent="0.25"/>
  </sheetData>
  <mergeCells count="1">
    <mergeCell ref="B2:F3"/>
  </mergeCells>
  <hyperlinks>
    <hyperlink ref="E9" location="Gastronomie!A1" display="WEITER" xr:uid="{C9225F62-B42A-45FB-B2C5-8AD51C3085B1}"/>
  </hyperlinks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3E8E5-331C-4E04-A1CE-60172C43BF35}">
  <dimension ref="B2:E13"/>
  <sheetViews>
    <sheetView workbookViewId="0">
      <selection activeCell="B9" sqref="B9"/>
    </sheetView>
  </sheetViews>
  <sheetFormatPr baseColWidth="10" defaultColWidth="11.5703125" defaultRowHeight="15" x14ac:dyDescent="0.25"/>
  <cols>
    <col min="1" max="1" width="11.5703125" style="9"/>
    <col min="2" max="2" width="31.42578125" style="9" customWidth="1"/>
    <col min="3" max="3" width="13.28515625" style="9" customWidth="1"/>
    <col min="4" max="16384" width="11.5703125" style="9"/>
  </cols>
  <sheetData>
    <row r="2" spans="2:5" ht="14.45" customHeight="1" x14ac:dyDescent="0.25">
      <c r="B2" s="143" t="s">
        <v>98</v>
      </c>
      <c r="C2" s="133"/>
      <c r="D2" s="82"/>
      <c r="E2" s="82"/>
    </row>
    <row r="3" spans="2:5" ht="14.45" customHeight="1" x14ac:dyDescent="0.25">
      <c r="B3" s="143"/>
      <c r="C3" s="133"/>
      <c r="D3" s="82"/>
      <c r="E3" s="82"/>
    </row>
    <row r="4" spans="2:5" ht="22.9" customHeight="1" x14ac:dyDescent="0.25"/>
    <row r="5" spans="2:5" ht="22.9" customHeight="1" x14ac:dyDescent="0.25">
      <c r="B5" s="42" t="s">
        <v>19</v>
      </c>
      <c r="C5" s="21">
        <v>0</v>
      </c>
    </row>
    <row r="6" spans="2:5" ht="22.9" customHeight="1" x14ac:dyDescent="0.25">
      <c r="B6" s="43" t="s">
        <v>20</v>
      </c>
      <c r="C6" s="44">
        <v>0</v>
      </c>
    </row>
    <row r="7" spans="2:5" ht="22.9" customHeight="1" x14ac:dyDescent="0.25">
      <c r="B7" s="42" t="s">
        <v>75</v>
      </c>
      <c r="C7" s="45">
        <v>0</v>
      </c>
    </row>
    <row r="8" spans="2:5" ht="22.9" customHeight="1" x14ac:dyDescent="0.25"/>
    <row r="9" spans="2:5" ht="33" customHeight="1" x14ac:dyDescent="0.25">
      <c r="B9" s="113" t="s">
        <v>125</v>
      </c>
    </row>
    <row r="10" spans="2:5" ht="22.9" customHeight="1" x14ac:dyDescent="0.25"/>
    <row r="11" spans="2:5" ht="22.9" customHeight="1" x14ac:dyDescent="0.25"/>
    <row r="12" spans="2:5" ht="22.9" customHeight="1" x14ac:dyDescent="0.25"/>
    <row r="13" spans="2:5" ht="22.9" customHeight="1" x14ac:dyDescent="0.25"/>
  </sheetData>
  <mergeCells count="1">
    <mergeCell ref="B2:C3"/>
  </mergeCells>
  <hyperlinks>
    <hyperlink ref="B9" location="Hotellerie!A1" display="WEITER" xr:uid="{54FECD2C-A60C-4766-9E32-244851A51E30}"/>
  </hyperlink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89A5E-D764-4B1D-B4B9-CEB34D714F87}">
  <dimension ref="B2:E11"/>
  <sheetViews>
    <sheetView workbookViewId="0">
      <selection activeCell="B10" sqref="B10"/>
    </sheetView>
  </sheetViews>
  <sheetFormatPr baseColWidth="10" defaultColWidth="11.5703125" defaultRowHeight="15" x14ac:dyDescent="0.25"/>
  <cols>
    <col min="1" max="1" width="11.5703125" style="9"/>
    <col min="2" max="2" width="30.28515625" style="9" bestFit="1" customWidth="1"/>
    <col min="3" max="16384" width="11.5703125" style="9"/>
  </cols>
  <sheetData>
    <row r="2" spans="2:5" x14ac:dyDescent="0.25">
      <c r="B2" s="143" t="s">
        <v>97</v>
      </c>
      <c r="C2" s="133"/>
      <c r="D2" s="133"/>
      <c r="E2" s="133"/>
    </row>
    <row r="3" spans="2:5" x14ac:dyDescent="0.25">
      <c r="B3" s="143"/>
      <c r="C3" s="133"/>
      <c r="D3" s="133"/>
      <c r="E3" s="133"/>
    </row>
    <row r="4" spans="2:5" ht="22.9" customHeight="1" x14ac:dyDescent="0.25"/>
    <row r="5" spans="2:5" ht="22.9" customHeight="1" x14ac:dyDescent="0.25">
      <c r="B5" s="48" t="s">
        <v>21</v>
      </c>
      <c r="C5" s="48" t="s">
        <v>10</v>
      </c>
      <c r="D5" s="48" t="s">
        <v>11</v>
      </c>
      <c r="E5" s="48" t="s">
        <v>12</v>
      </c>
    </row>
    <row r="6" spans="2:5" ht="22.9" customHeight="1" x14ac:dyDescent="0.25">
      <c r="B6" s="49" t="s">
        <v>22</v>
      </c>
      <c r="C6" s="50">
        <v>0</v>
      </c>
      <c r="D6" s="50">
        <v>0</v>
      </c>
      <c r="E6" s="50">
        <v>0</v>
      </c>
    </row>
    <row r="7" spans="2:5" ht="22.9" customHeight="1" x14ac:dyDescent="0.25">
      <c r="B7" s="3" t="s">
        <v>23</v>
      </c>
      <c r="C7" s="21">
        <v>0</v>
      </c>
      <c r="D7" s="21">
        <v>0</v>
      </c>
      <c r="E7" s="21">
        <v>0</v>
      </c>
    </row>
    <row r="8" spans="2:5" ht="22.9" customHeight="1" x14ac:dyDescent="0.25">
      <c r="B8" s="3" t="s">
        <v>24</v>
      </c>
      <c r="C8" s="44">
        <v>0</v>
      </c>
      <c r="D8" s="44">
        <v>0</v>
      </c>
      <c r="E8" s="44">
        <v>0</v>
      </c>
    </row>
    <row r="9" spans="2:5" ht="22.9" customHeight="1" x14ac:dyDescent="0.25"/>
    <row r="10" spans="2:5" ht="34.15" customHeight="1" x14ac:dyDescent="0.25">
      <c r="B10" s="113" t="s">
        <v>125</v>
      </c>
    </row>
    <row r="11" spans="2:5" ht="22.9" customHeight="1" x14ac:dyDescent="0.25"/>
  </sheetData>
  <mergeCells count="1">
    <mergeCell ref="B2:E3"/>
  </mergeCells>
  <hyperlinks>
    <hyperlink ref="B10" location="'Produktion &amp; Dienstleistung'!A1" display="WEITER" xr:uid="{76D693C2-43AE-4520-9A9C-69410DF1168E}"/>
  </hyperlink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7A78E-6A6E-423F-B766-A8312EF3E4CE}">
  <dimension ref="B2:H20"/>
  <sheetViews>
    <sheetView workbookViewId="0">
      <selection activeCell="E17" sqref="E17"/>
    </sheetView>
  </sheetViews>
  <sheetFormatPr baseColWidth="10" defaultColWidth="11.5703125" defaultRowHeight="15" x14ac:dyDescent="0.25"/>
  <cols>
    <col min="1" max="1" width="11.5703125" style="9"/>
    <col min="2" max="2" width="31.140625" style="9" customWidth="1"/>
    <col min="3" max="3" width="8.28515625" style="9" customWidth="1"/>
    <col min="4" max="4" width="16.28515625" style="9" customWidth="1"/>
    <col min="5" max="5" width="16" style="9" customWidth="1"/>
    <col min="6" max="8" width="16.28515625" style="9" customWidth="1"/>
    <col min="9" max="16384" width="11.5703125" style="9"/>
  </cols>
  <sheetData>
    <row r="2" spans="2:8" ht="14.45" customHeight="1" x14ac:dyDescent="0.25">
      <c r="B2" s="143" t="s">
        <v>96</v>
      </c>
      <c r="C2" s="133"/>
      <c r="D2" s="133"/>
      <c r="E2" s="133"/>
      <c r="F2" s="133"/>
      <c r="G2" s="133"/>
      <c r="H2" s="133"/>
    </row>
    <row r="3" spans="2:8" ht="14.45" customHeight="1" x14ac:dyDescent="0.25">
      <c r="B3" s="143"/>
      <c r="C3" s="133"/>
      <c r="D3" s="133"/>
      <c r="E3" s="133"/>
      <c r="F3" s="133"/>
      <c r="G3" s="133"/>
      <c r="H3" s="133"/>
    </row>
    <row r="4" spans="2:8" ht="22.9" customHeight="1" x14ac:dyDescent="0.25"/>
    <row r="5" spans="2:8" ht="22.9" customHeight="1" x14ac:dyDescent="0.25">
      <c r="B5" s="144" t="s">
        <v>13</v>
      </c>
      <c r="C5" s="144" t="s">
        <v>144</v>
      </c>
      <c r="D5" s="144" t="s">
        <v>25</v>
      </c>
      <c r="E5" s="144" t="s">
        <v>139</v>
      </c>
      <c r="F5" s="144" t="s">
        <v>145</v>
      </c>
      <c r="G5" s="144"/>
      <c r="H5" s="144"/>
    </row>
    <row r="6" spans="2:8" ht="22.9" customHeight="1" x14ac:dyDescent="0.25">
      <c r="B6" s="145"/>
      <c r="C6" s="145"/>
      <c r="D6" s="145"/>
      <c r="E6" s="145"/>
      <c r="F6" s="65" t="s">
        <v>10</v>
      </c>
      <c r="G6" s="65" t="s">
        <v>11</v>
      </c>
      <c r="H6" s="65" t="s">
        <v>12</v>
      </c>
    </row>
    <row r="7" spans="2:8" ht="22.9" customHeight="1" x14ac:dyDescent="0.25">
      <c r="B7" s="51" t="s">
        <v>161</v>
      </c>
      <c r="C7" s="51"/>
      <c r="D7" s="51">
        <v>4500</v>
      </c>
      <c r="E7" s="44">
        <v>0.3</v>
      </c>
      <c r="F7" s="73">
        <v>10</v>
      </c>
      <c r="G7" s="73">
        <v>35</v>
      </c>
      <c r="H7" s="73">
        <v>70</v>
      </c>
    </row>
    <row r="8" spans="2:8" ht="22.9" customHeight="1" x14ac:dyDescent="0.25">
      <c r="B8" s="51" t="s">
        <v>162</v>
      </c>
      <c r="C8" s="51"/>
      <c r="D8" s="51">
        <v>5200</v>
      </c>
      <c r="E8" s="44">
        <v>0.7</v>
      </c>
      <c r="F8" s="73">
        <v>10</v>
      </c>
      <c r="G8" s="73">
        <v>10</v>
      </c>
      <c r="H8" s="73">
        <v>10</v>
      </c>
    </row>
    <row r="9" spans="2:8" ht="22.9" customHeight="1" x14ac:dyDescent="0.25">
      <c r="B9" s="51" t="s">
        <v>165</v>
      </c>
      <c r="C9" s="51"/>
      <c r="D9" s="51">
        <v>7000</v>
      </c>
      <c r="E9" s="44">
        <v>0.3</v>
      </c>
      <c r="F9" s="73">
        <v>2</v>
      </c>
      <c r="G9" s="73">
        <v>10</v>
      </c>
      <c r="H9" s="73">
        <v>25</v>
      </c>
    </row>
    <row r="10" spans="2:8" ht="22.9" customHeight="1" x14ac:dyDescent="0.25">
      <c r="B10" s="51" t="s">
        <v>26</v>
      </c>
      <c r="C10" s="51"/>
      <c r="D10" s="51">
        <v>0</v>
      </c>
      <c r="E10" s="44">
        <v>0</v>
      </c>
      <c r="F10" s="73"/>
      <c r="G10" s="73"/>
      <c r="H10" s="73"/>
    </row>
    <row r="11" spans="2:8" ht="22.9" customHeight="1" x14ac:dyDescent="0.25">
      <c r="B11" s="51" t="s">
        <v>27</v>
      </c>
      <c r="C11" s="51"/>
      <c r="D11" s="51">
        <v>0</v>
      </c>
      <c r="E11" s="44">
        <v>0</v>
      </c>
      <c r="F11" s="73"/>
      <c r="G11" s="73"/>
      <c r="H11" s="73"/>
    </row>
    <row r="12" spans="2:8" ht="22.9" customHeight="1" x14ac:dyDescent="0.25">
      <c r="B12" s="51" t="s">
        <v>28</v>
      </c>
      <c r="C12" s="51"/>
      <c r="D12" s="51">
        <v>0</v>
      </c>
      <c r="E12" s="44">
        <v>0</v>
      </c>
      <c r="F12" s="73"/>
      <c r="G12" s="73"/>
      <c r="H12" s="73"/>
    </row>
    <row r="13" spans="2:8" ht="22.9" customHeight="1" x14ac:dyDescent="0.25">
      <c r="B13" s="51" t="s">
        <v>29</v>
      </c>
      <c r="C13" s="51"/>
      <c r="D13" s="51">
        <v>0</v>
      </c>
      <c r="E13" s="44">
        <v>0</v>
      </c>
      <c r="F13" s="73"/>
      <c r="G13" s="73"/>
      <c r="H13" s="73"/>
    </row>
    <row r="14" spans="2:8" ht="22.9" customHeight="1" x14ac:dyDescent="0.25">
      <c r="B14" s="51" t="s">
        <v>30</v>
      </c>
      <c r="C14" s="51"/>
      <c r="D14" s="51">
        <v>0</v>
      </c>
      <c r="E14" s="44">
        <v>0</v>
      </c>
      <c r="F14" s="73"/>
      <c r="G14" s="73"/>
      <c r="H14" s="73"/>
    </row>
    <row r="15" spans="2:8" ht="22.9" customHeight="1" x14ac:dyDescent="0.25">
      <c r="B15" s="51" t="s">
        <v>31</v>
      </c>
      <c r="C15" s="51"/>
      <c r="D15" s="51">
        <v>0</v>
      </c>
      <c r="E15" s="44">
        <v>0</v>
      </c>
      <c r="F15" s="73"/>
      <c r="G15" s="73"/>
      <c r="H15" s="73"/>
    </row>
    <row r="16" spans="2:8" ht="22.9" customHeight="1" x14ac:dyDescent="0.25"/>
    <row r="17" spans="5:5" ht="33.6" customHeight="1" x14ac:dyDescent="0.25">
      <c r="E17" s="113" t="s">
        <v>125</v>
      </c>
    </row>
    <row r="18" spans="5:5" ht="22.9" customHeight="1" x14ac:dyDescent="0.25"/>
    <row r="19" spans="5:5" ht="22.9" customHeight="1" x14ac:dyDescent="0.25"/>
    <row r="20" spans="5:5" ht="22.9" customHeight="1" x14ac:dyDescent="0.25"/>
  </sheetData>
  <mergeCells count="6">
    <mergeCell ref="B5:B6"/>
    <mergeCell ref="E5:E6"/>
    <mergeCell ref="D5:D6"/>
    <mergeCell ref="F5:H5"/>
    <mergeCell ref="B2:H3"/>
    <mergeCell ref="C5:C6"/>
  </mergeCells>
  <phoneticPr fontId="2" type="noConversion"/>
  <hyperlinks>
    <hyperlink ref="E17" location="'Immobilien &amp; Maklergeschäft'!A1" display="WEITER" xr:uid="{E89D5A2A-1D00-4D0A-BDD3-28CA0D0C146C}"/>
  </hyperlink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8F69F-8FA5-4F60-86D5-A70426B0A312}">
  <dimension ref="B2:J24"/>
  <sheetViews>
    <sheetView topLeftCell="A7" workbookViewId="0">
      <selection activeCell="I16" sqref="I16"/>
    </sheetView>
  </sheetViews>
  <sheetFormatPr baseColWidth="10" defaultColWidth="11.5703125" defaultRowHeight="15" x14ac:dyDescent="0.25"/>
  <cols>
    <col min="1" max="1" width="11.5703125" style="9"/>
    <col min="2" max="2" width="24.140625" style="9" customWidth="1"/>
    <col min="3" max="3" width="16.28515625" style="9" customWidth="1"/>
    <col min="4" max="6" width="13.28515625" style="9" customWidth="1"/>
    <col min="7" max="7" width="17.7109375" style="9" customWidth="1"/>
    <col min="8" max="8" width="11.5703125" style="9"/>
    <col min="9" max="9" width="30.7109375" style="9" customWidth="1"/>
    <col min="10" max="10" width="12.85546875" style="9" customWidth="1"/>
    <col min="11" max="16384" width="11.5703125" style="9"/>
  </cols>
  <sheetData>
    <row r="2" spans="2:10" ht="14.45" customHeight="1" x14ac:dyDescent="0.25">
      <c r="B2" s="143" t="s">
        <v>95</v>
      </c>
      <c r="C2" s="133"/>
      <c r="D2" s="133"/>
      <c r="E2" s="133"/>
      <c r="F2" s="133"/>
      <c r="G2" s="133"/>
      <c r="H2" s="133"/>
      <c r="I2" s="133"/>
      <c r="J2" s="133"/>
    </row>
    <row r="3" spans="2:10" ht="14.45" customHeight="1" x14ac:dyDescent="0.25">
      <c r="B3" s="143"/>
      <c r="C3" s="133"/>
      <c r="D3" s="133"/>
      <c r="E3" s="133"/>
      <c r="F3" s="133"/>
      <c r="G3" s="133"/>
      <c r="H3" s="133"/>
      <c r="I3" s="133"/>
      <c r="J3" s="133"/>
    </row>
    <row r="4" spans="2:10" ht="22.9" customHeight="1" x14ac:dyDescent="0.25"/>
    <row r="5" spans="2:10" ht="22.9" customHeight="1" thickBot="1" x14ac:dyDescent="0.3">
      <c r="B5" s="148" t="s">
        <v>100</v>
      </c>
      <c r="C5" s="146"/>
      <c r="D5" s="146"/>
      <c r="E5" s="146"/>
      <c r="F5" s="146"/>
      <c r="G5" s="146"/>
      <c r="H5" s="146"/>
      <c r="I5" s="146"/>
      <c r="J5" s="146"/>
    </row>
    <row r="6" spans="2:10" ht="22.9" customHeight="1" x14ac:dyDescent="0.25">
      <c r="B6" s="66" t="s">
        <v>46</v>
      </c>
      <c r="C6" s="69" t="s">
        <v>47</v>
      </c>
      <c r="D6" s="68" t="s">
        <v>62</v>
      </c>
      <c r="E6" s="68" t="s">
        <v>61</v>
      </c>
      <c r="F6" s="1" t="s">
        <v>63</v>
      </c>
      <c r="G6" s="2" t="s">
        <v>64</v>
      </c>
      <c r="I6" s="147" t="s">
        <v>55</v>
      </c>
      <c r="J6" s="147"/>
    </row>
    <row r="7" spans="2:10" ht="22.9" customHeight="1" x14ac:dyDescent="0.25">
      <c r="B7" s="16" t="s">
        <v>48</v>
      </c>
      <c r="C7" s="21">
        <v>0</v>
      </c>
      <c r="D7" s="22"/>
      <c r="E7" s="22"/>
      <c r="F7" s="22"/>
      <c r="G7" s="11">
        <v>2</v>
      </c>
      <c r="I7" s="3" t="s">
        <v>56</v>
      </c>
      <c r="J7" s="13">
        <v>0.5</v>
      </c>
    </row>
    <row r="8" spans="2:10" ht="22.9" customHeight="1" x14ac:dyDescent="0.25">
      <c r="B8" s="16" t="s">
        <v>49</v>
      </c>
      <c r="C8" s="21">
        <v>0</v>
      </c>
      <c r="D8" s="22"/>
      <c r="E8" s="22"/>
      <c r="F8" s="22"/>
      <c r="G8" s="11">
        <v>2</v>
      </c>
      <c r="I8" s="3" t="s">
        <v>57</v>
      </c>
      <c r="J8" s="13">
        <v>0.25</v>
      </c>
    </row>
    <row r="9" spans="2:10" ht="22.9" customHeight="1" thickBot="1" x14ac:dyDescent="0.3">
      <c r="B9" s="16" t="s">
        <v>50</v>
      </c>
      <c r="C9" s="21">
        <v>0</v>
      </c>
      <c r="D9" s="22"/>
      <c r="E9" s="22"/>
      <c r="F9" s="22"/>
      <c r="G9" s="12">
        <v>2</v>
      </c>
      <c r="I9" s="3" t="s">
        <v>51</v>
      </c>
      <c r="J9" s="13">
        <v>1.4999999999999999E-2</v>
      </c>
    </row>
    <row r="10" spans="2:10" ht="22.9" customHeight="1" x14ac:dyDescent="0.25">
      <c r="D10" s="4"/>
      <c r="I10" s="3" t="s">
        <v>52</v>
      </c>
      <c r="J10" s="13">
        <v>5.0000000000000001E-3</v>
      </c>
    </row>
    <row r="11" spans="2:10" ht="22.9" customHeight="1" thickBot="1" x14ac:dyDescent="0.3">
      <c r="I11" s="5" t="s">
        <v>53</v>
      </c>
      <c r="J11" s="14">
        <v>0.05</v>
      </c>
    </row>
    <row r="12" spans="2:10" ht="22.9" customHeight="1" thickBot="1" x14ac:dyDescent="0.3">
      <c r="I12" s="6" t="s">
        <v>54</v>
      </c>
      <c r="J12" s="15">
        <v>0.2</v>
      </c>
    </row>
    <row r="13" spans="2:10" ht="22.9" customHeight="1" x14ac:dyDescent="0.25"/>
    <row r="14" spans="2:10" ht="22.9" customHeight="1" x14ac:dyDescent="0.25"/>
    <row r="15" spans="2:10" ht="22.9" customHeight="1" x14ac:dyDescent="0.25">
      <c r="B15" s="146" t="s">
        <v>72</v>
      </c>
      <c r="C15" s="146"/>
      <c r="D15" s="146"/>
      <c r="E15" s="146"/>
      <c r="F15" s="146"/>
      <c r="G15" s="8"/>
    </row>
    <row r="16" spans="2:10" ht="30" x14ac:dyDescent="0.25">
      <c r="B16" s="67" t="s">
        <v>73</v>
      </c>
      <c r="C16" s="68" t="s">
        <v>68</v>
      </c>
      <c r="D16" s="68" t="s">
        <v>69</v>
      </c>
      <c r="E16" s="68" t="s">
        <v>70</v>
      </c>
      <c r="F16" s="68" t="s">
        <v>71</v>
      </c>
      <c r="I16" s="113" t="s">
        <v>125</v>
      </c>
    </row>
    <row r="17" spans="2:6" ht="22.9" customHeight="1" x14ac:dyDescent="0.25">
      <c r="B17" s="16"/>
      <c r="C17" s="21">
        <v>0</v>
      </c>
      <c r="D17" s="22"/>
      <c r="E17" s="22"/>
      <c r="F17" s="22"/>
    </row>
    <row r="18" spans="2:6" ht="22.9" customHeight="1" x14ac:dyDescent="0.25">
      <c r="B18" s="16"/>
      <c r="C18" s="21">
        <v>0</v>
      </c>
      <c r="D18" s="22"/>
      <c r="E18" s="22"/>
      <c r="F18" s="22"/>
    </row>
    <row r="19" spans="2:6" ht="22.9" customHeight="1" x14ac:dyDescent="0.25">
      <c r="B19" s="16"/>
      <c r="C19" s="21">
        <v>0</v>
      </c>
      <c r="D19" s="22"/>
      <c r="E19" s="22"/>
      <c r="F19" s="22"/>
    </row>
    <row r="20" spans="2:6" ht="22.9" customHeight="1" x14ac:dyDescent="0.25">
      <c r="B20" s="16"/>
      <c r="C20" s="21">
        <v>0</v>
      </c>
      <c r="D20" s="22"/>
      <c r="E20" s="22"/>
      <c r="F20" s="22"/>
    </row>
    <row r="21" spans="2:6" ht="22.9" customHeight="1" x14ac:dyDescent="0.25"/>
    <row r="22" spans="2:6" ht="22.9" customHeight="1" x14ac:dyDescent="0.25"/>
    <row r="23" spans="2:6" ht="22.9" customHeight="1" x14ac:dyDescent="0.25"/>
    <row r="24" spans="2:6" ht="22.9" customHeight="1" x14ac:dyDescent="0.25"/>
  </sheetData>
  <mergeCells count="4">
    <mergeCell ref="B15:F15"/>
    <mergeCell ref="I6:J6"/>
    <mergeCell ref="B5:J5"/>
    <mergeCell ref="B2:J3"/>
  </mergeCells>
  <hyperlinks>
    <hyperlink ref="I16" location="'Abo &amp; Subscription'!A1" display="WEITER" xr:uid="{981317BD-B244-4350-AC8D-8772D53409EB}"/>
  </hyperlinks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E2251-C784-4410-A6C4-EFCDFF80688B}">
  <dimension ref="B2:E14"/>
  <sheetViews>
    <sheetView workbookViewId="0"/>
  </sheetViews>
  <sheetFormatPr baseColWidth="10" defaultColWidth="11.5703125" defaultRowHeight="15" x14ac:dyDescent="0.25"/>
  <cols>
    <col min="1" max="1" width="11.5703125" style="9"/>
    <col min="2" max="2" width="34.5703125" style="9" customWidth="1"/>
    <col min="3" max="5" width="14.7109375" style="9" customWidth="1"/>
    <col min="6" max="6" width="11.7109375" style="9" customWidth="1"/>
    <col min="7" max="16384" width="11.5703125" style="9"/>
  </cols>
  <sheetData>
    <row r="2" spans="2:5" x14ac:dyDescent="0.25">
      <c r="B2" s="143" t="s">
        <v>94</v>
      </c>
      <c r="C2" s="133"/>
      <c r="D2" s="133"/>
      <c r="E2" s="133"/>
    </row>
    <row r="3" spans="2:5" x14ac:dyDescent="0.25">
      <c r="B3" s="143"/>
      <c r="C3" s="133"/>
      <c r="D3" s="133"/>
      <c r="E3" s="133"/>
    </row>
    <row r="4" spans="2:5" ht="22.9" customHeight="1" x14ac:dyDescent="0.25"/>
    <row r="5" spans="2:5" ht="22.9" customHeight="1" thickBot="1" x14ac:dyDescent="0.3">
      <c r="C5" s="71" t="s">
        <v>10</v>
      </c>
      <c r="D5" s="71" t="s">
        <v>11</v>
      </c>
      <c r="E5" s="71" t="s">
        <v>12</v>
      </c>
    </row>
    <row r="6" spans="2:5" ht="27.6" customHeight="1" thickBot="1" x14ac:dyDescent="0.3">
      <c r="B6" s="122" t="s">
        <v>32</v>
      </c>
      <c r="C6" s="123"/>
      <c r="D6" s="123"/>
      <c r="E6" s="124"/>
    </row>
    <row r="7" spans="2:5" ht="22.9" customHeight="1" x14ac:dyDescent="0.25">
      <c r="B7" s="53" t="s">
        <v>38</v>
      </c>
      <c r="C7" s="54">
        <v>0.2</v>
      </c>
      <c r="D7" s="54">
        <v>0.2</v>
      </c>
      <c r="E7" s="55">
        <v>0.2</v>
      </c>
    </row>
    <row r="8" spans="2:5" ht="22.9" customHeight="1" thickBot="1" x14ac:dyDescent="0.3">
      <c r="B8" s="56" t="s">
        <v>147</v>
      </c>
      <c r="C8" s="57">
        <v>0</v>
      </c>
      <c r="D8" s="57">
        <v>0</v>
      </c>
      <c r="E8" s="58">
        <v>0</v>
      </c>
    </row>
    <row r="9" spans="2:5" ht="22.9" customHeight="1" x14ac:dyDescent="0.25">
      <c r="B9" s="59" t="s">
        <v>39</v>
      </c>
      <c r="C9" s="60">
        <v>0.7</v>
      </c>
      <c r="D9" s="60">
        <v>0.7</v>
      </c>
      <c r="E9" s="25">
        <v>0.7</v>
      </c>
    </row>
    <row r="10" spans="2:5" ht="22.9" customHeight="1" thickBot="1" x14ac:dyDescent="0.3">
      <c r="B10" s="56" t="s">
        <v>147</v>
      </c>
      <c r="C10" s="57">
        <v>0</v>
      </c>
      <c r="D10" s="57">
        <v>0</v>
      </c>
      <c r="E10" s="58">
        <v>0</v>
      </c>
    </row>
    <row r="11" spans="2:5" ht="22.9" customHeight="1" x14ac:dyDescent="0.25">
      <c r="B11" s="59" t="s">
        <v>40</v>
      </c>
      <c r="C11" s="60">
        <v>0.1</v>
      </c>
      <c r="D11" s="60">
        <v>0.1</v>
      </c>
      <c r="E11" s="25">
        <v>0.1</v>
      </c>
    </row>
    <row r="12" spans="2:5" ht="22.9" customHeight="1" thickBot="1" x14ac:dyDescent="0.3">
      <c r="B12" s="56" t="s">
        <v>147</v>
      </c>
      <c r="C12" s="57">
        <v>0</v>
      </c>
      <c r="D12" s="57">
        <v>0</v>
      </c>
      <c r="E12" s="58">
        <v>0</v>
      </c>
    </row>
    <row r="13" spans="2:5" ht="22.9" customHeight="1" thickBot="1" x14ac:dyDescent="0.3">
      <c r="B13" s="61" t="s">
        <v>67</v>
      </c>
      <c r="C13" s="62">
        <v>0.15</v>
      </c>
      <c r="D13" s="62">
        <v>0.15</v>
      </c>
      <c r="E13" s="63">
        <v>0.15</v>
      </c>
    </row>
    <row r="14" spans="2:5" ht="22.9" customHeight="1" x14ac:dyDescent="0.25"/>
  </sheetData>
  <mergeCells count="1">
    <mergeCell ref="B2:E3"/>
  </mergeCells>
  <phoneticPr fontId="2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12</vt:i4>
      </vt:variant>
    </vt:vector>
  </HeadingPairs>
  <TitlesOfParts>
    <vt:vector size="12" baseType="lpstr">
      <vt:lpstr>Erläuterung</vt:lpstr>
      <vt:lpstr>Kapitalbedarf</vt:lpstr>
      <vt:lpstr>Laufende Kosten</vt:lpstr>
      <vt:lpstr>Personalkosten</vt:lpstr>
      <vt:lpstr>Online-Shop &amp; Einzelhandel</vt:lpstr>
      <vt:lpstr>Logistik &amp; Spedition</vt:lpstr>
      <vt:lpstr>Handwerk</vt:lpstr>
      <vt:lpstr>Gastronomie</vt:lpstr>
      <vt:lpstr>Hotellerie</vt:lpstr>
      <vt:lpstr>Produktion &amp; Dienstleistung</vt:lpstr>
      <vt:lpstr>Immobilien &amp; Maklergeschäft</vt:lpstr>
      <vt:lpstr>Abo &amp; Subscription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avviarsi GmbH</dc:creator>
  <cp:lastModifiedBy>EXTRANOS BIZARR</cp:lastModifiedBy>
  <dcterms:created xsi:type="dcterms:W3CDTF">2017-10-04T15:53:34Z</dcterms:created>
  <dcterms:modified xsi:type="dcterms:W3CDTF">2023-11-18T08:53:02Z</dcterms:modified>
</cp:coreProperties>
</file>